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0" yWindow="45" windowWidth="15960" windowHeight="15600"/>
  </bookViews>
  <sheets>
    <sheet name="IssC - Table 1" sheetId="1" r:id="rId1"/>
    <sheet name="IssB - Table 1" sheetId="2" r:id="rId2"/>
    <sheet name="Kit - Table 1" sheetId="3" r:id="rId3"/>
  </sheets>
  <calcPr calcId="125725"/>
</workbook>
</file>

<file path=xl/calcChain.xml><?xml version="1.0" encoding="utf-8"?>
<calcChain xmlns="http://schemas.openxmlformats.org/spreadsheetml/2006/main">
  <c r="E87" i="2"/>
  <c r="E86"/>
  <c r="E85"/>
  <c r="E54"/>
  <c r="E55" s="1"/>
  <c r="E53"/>
</calcChain>
</file>

<file path=xl/sharedStrings.xml><?xml version="1.0" encoding="utf-8"?>
<sst xmlns="http://schemas.openxmlformats.org/spreadsheetml/2006/main" count="388" uniqueCount="325">
  <si>
    <t>DESCRIPTION</t>
  </si>
  <si>
    <t>QTY</t>
  </si>
  <si>
    <t>REFDES</t>
  </si>
  <si>
    <t>DISTIE PART</t>
  </si>
  <si>
    <t>NOTES</t>
  </si>
  <si>
    <t>per</t>
  </si>
  <si>
    <t>F= Farnell/Newark, M = Mouser</t>
  </si>
  <si>
    <t>3 pin headers, 0.1” spacing</t>
  </si>
  <si>
    <t>J1-J4</t>
  </si>
  <si>
    <t>F 1622292, M 517-9611146404AR</t>
  </si>
  <si>
    <t>Break up to fit</t>
  </si>
  <si>
    <t>BAW56 dual diode, SOT-23 package</t>
  </si>
  <si>
    <t>D1,D2,D4,D5</t>
  </si>
  <si>
    <t>F 9843620, M  863-BAW56LT1G</t>
  </si>
  <si>
    <t>MMBZ10VAL, 6.5V dual TVS diode</t>
  </si>
  <si>
    <t>D3</t>
  </si>
  <si>
    <t>F 1829189, M 771-MMBZ10VAL215</t>
  </si>
  <si>
    <t>PDTC114YT resistor equipped transistor</t>
  </si>
  <si>
    <t>Q1-Q6</t>
  </si>
  <si>
    <t xml:space="preserve">F 8737061, M 771-PDTC114YTT/R </t>
  </si>
  <si>
    <t>Alternative: F 9556672</t>
  </si>
  <si>
    <t>10nF capacitor, 0805, 50V, X7R</t>
  </si>
  <si>
    <t>C25,C53,C54,C55,C56</t>
  </si>
  <si>
    <t>F 1414662, M 77-VJ0805Y103JXAPBC</t>
  </si>
  <si>
    <t>MCP1703AT-5002E/CB, 5V voltage reg, SOT-23</t>
  </si>
  <si>
    <t>U4</t>
  </si>
  <si>
    <t>F 2218576, M 579-MCP1702T5002E/CB</t>
  </si>
  <si>
    <t>G5V-1 12VDC, SPDT signal relay</t>
  </si>
  <si>
    <t>RL1-RL12</t>
  </si>
  <si>
    <t>F 9949585, M 653-G5V-1-DC12</t>
  </si>
  <si>
    <t>C42</t>
  </si>
  <si>
    <t>100nF capacitor, 0805, 50V</t>
  </si>
  <si>
    <t>C43,C52</t>
  </si>
  <si>
    <t>F 1759265, M 77-VJ0805Y104MXAMR</t>
  </si>
  <si>
    <t>FILTER PARTS</t>
  </si>
  <si>
    <t>Toroid suppliers, UK/USA</t>
  </si>
  <si>
    <t>T68-2 red toroid</t>
  </si>
  <si>
    <t>L1,L2,L3</t>
  </si>
  <si>
    <r>
      <rPr>
        <u/>
        <sz val="10"/>
        <color indexed="11"/>
        <rFont val="Verdana"/>
      </rPr>
      <t>www.amidoncorp.com</t>
    </r>
    <r>
      <rPr>
        <sz val="10"/>
        <color indexed="8"/>
        <rFont val="Verdana"/>
      </rPr>
      <t xml:space="preserve">, </t>
    </r>
    <r>
      <rPr>
        <u/>
        <sz val="10"/>
        <color indexed="11"/>
        <rFont val="Verdana"/>
      </rPr>
      <t>www.jabdog.com/cores.htm</t>
    </r>
  </si>
  <si>
    <t>31T (x1) and 28T (x2), 160m</t>
  </si>
  <si>
    <t>T50-2 red toroid</t>
  </si>
  <si>
    <t>L16,L17,L18</t>
  </si>
  <si>
    <r>
      <rPr>
        <u/>
        <sz val="10"/>
        <color indexed="11"/>
        <rFont val="Verdana"/>
      </rPr>
      <t>http://www.kitsandparts.com/</t>
    </r>
  </si>
  <si>
    <t>27T (x1) and 22T (x2), 80m</t>
  </si>
  <si>
    <t>T50-6 yellow toroid</t>
  </si>
  <si>
    <t>L4,5,6,7,8,9,13,14,15</t>
  </si>
  <si>
    <r>
      <rPr>
        <u/>
        <sz val="10"/>
        <color indexed="11"/>
        <rFont val="Verdana"/>
      </rPr>
      <t>www.ebay.com</t>
    </r>
  </si>
  <si>
    <t>60/40m, 30/20m,17/15m</t>
  </si>
  <si>
    <t>T50-10 black toroid</t>
  </si>
  <si>
    <t>L10,L11,L12</t>
  </si>
  <si>
    <t>10T (x1) and 9T (x2), 12/10m</t>
  </si>
  <si>
    <t>Capacitors specified for up to 40W CW power</t>
  </si>
  <si>
    <t>2200pF SMD capacitor, ≥100V</t>
  </si>
  <si>
    <t>C4,C5</t>
  </si>
  <si>
    <t>F 2426888, M 81-GRM2165C2A222JA1D</t>
  </si>
  <si>
    <t>Can be 0805 or 1206 size</t>
  </si>
  <si>
    <t>820pF SMD capacitor, ≥100V</t>
  </si>
  <si>
    <t>C2,C7</t>
  </si>
  <si>
    <t>F 2210937, M 81-GRM2165C2A821JA1D</t>
  </si>
  <si>
    <t>1200pF SMD capacitor, ≥100V</t>
  </si>
  <si>
    <t>C48,C49</t>
  </si>
  <si>
    <t>F 2426885, M 81-GRM2165C2A122JA1D</t>
  </si>
  <si>
    <t>470pF SMD capacitor, ≥100V</t>
  </si>
  <si>
    <t>C46,C44</t>
  </si>
  <si>
    <t>680pF SMD capacitor, ≥100V</t>
  </si>
  <si>
    <t>C11,C13</t>
  </si>
  <si>
    <t>270pF SMD capacitor, ≥100V</t>
  </si>
  <si>
    <t>C10,C17</t>
  </si>
  <si>
    <t>F 2211017, M 81-GRM215C2A271JA01D</t>
  </si>
  <si>
    <t>390pF SMD capacitor, ≥100V</t>
  </si>
  <si>
    <t>C37,C39</t>
  </si>
  <si>
    <t>180pF SMD capacitor, ≥100V</t>
  </si>
  <si>
    <t>C34,C41</t>
  </si>
  <si>
    <t>F 2211015, M 81-GRM215C2A181JA01D</t>
  </si>
  <si>
    <t>220pF SMD capacitor, ≥100V</t>
  </si>
  <si>
    <t>C19,C21</t>
  </si>
  <si>
    <t>F 2210935, M 81-GRM215C2A221JA01D</t>
  </si>
  <si>
    <t>82pF SMD capacitor, ≥100V</t>
  </si>
  <si>
    <t>C18,C23</t>
  </si>
  <si>
    <t>150pF SMD capacitor, ≥100V</t>
  </si>
  <si>
    <t>C30,C32</t>
  </si>
  <si>
    <t>56pF SMD capacitor, ≥100V</t>
  </si>
  <si>
    <t>C26,C28</t>
  </si>
  <si>
    <t>F 2332706, M 581-12061A560JAT2A</t>
  </si>
  <si>
    <t>Enamelled copper wire, 22SWG (0.75mm)</t>
  </si>
  <si>
    <t>F 1230984, Maplin YN83E, generic part</t>
  </si>
  <si>
    <t>OPTIONAL PARTS</t>
  </si>
  <si>
    <t>PCA9554 I2C 8-bit I/O port, TSSOP package</t>
  </si>
  <si>
    <t>U3</t>
  </si>
  <si>
    <t xml:space="preserve">F 1627050, M 771-PCA9554BPWJ </t>
  </si>
  <si>
    <t>For systems with I2C band selection</t>
  </si>
  <si>
    <t>100k resistor, 0805</t>
  </si>
  <si>
    <t>R1,R3</t>
  </si>
  <si>
    <t xml:space="preserve">F 2331823, M 71-CRCW080510K0FKEB </t>
  </si>
  <si>
    <t>Fit alongside I2C port only</t>
  </si>
  <si>
    <t>R4</t>
  </si>
  <si>
    <t>Fit alongside U5 decoder only</t>
  </si>
  <si>
    <t>74HC238 3-8 line decoder, SOIC package</t>
  </si>
  <si>
    <t>U5</t>
  </si>
  <si>
    <t xml:space="preserve">F 1640756, M 595-CD74HC238M96 </t>
  </si>
  <si>
    <t>For systems with binary band selection</t>
  </si>
  <si>
    <t>PRICE QTY10</t>
  </si>
  <si>
    <t>STOCK</t>
  </si>
  <si>
    <t>ORDER</t>
  </si>
  <si>
    <t>UPDATED 20091010</t>
  </si>
  <si>
    <t>MAIN KIT</t>
  </si>
  <si>
    <t>RESISTORS</t>
  </si>
  <si>
    <t>RESISTOR, 30Ohm 1%, 1/4W</t>
  </si>
  <si>
    <t xml:space="preserve">R1, R4                                                         </t>
  </si>
  <si>
    <t>FARN 9341722</t>
  </si>
  <si>
    <t>MOQ 50</t>
  </si>
  <si>
    <t>RESISTOR, 1kOhm 5%, 1206</t>
  </si>
  <si>
    <t xml:space="preserve">R3, R7                                                           </t>
  </si>
  <si>
    <t>FARN 9337008</t>
  </si>
  <si>
    <t>RESISTOR, 10kOhm 5%, 1206</t>
  </si>
  <si>
    <t xml:space="preserve">R5, R11, R13, R15                         </t>
  </si>
  <si>
    <t>FARN 9337016</t>
  </si>
  <si>
    <t>RESISTOR, 470Ohm 5%, 1206</t>
  </si>
  <si>
    <t>R10</t>
  </si>
  <si>
    <t>FARN 9337431</t>
  </si>
  <si>
    <t>RESISTOR, 1.0Ohm 5%, 1206</t>
  </si>
  <si>
    <t>R2, R6</t>
  </si>
  <si>
    <t>FARN 9236520</t>
  </si>
  <si>
    <t>PRESET, POTENTIOMETER, 1K0</t>
  </si>
  <si>
    <t xml:space="preserve">VR1, VR2                                                                                      </t>
  </si>
  <si>
    <t>FARN 1357139</t>
  </si>
  <si>
    <t>obsolete</t>
  </si>
  <si>
    <t>CAPACITORS</t>
  </si>
  <si>
    <t>CAPACITOR, 10nF 10%, 1206</t>
  </si>
  <si>
    <t>C19, C26, C31, C56, C57, C58</t>
  </si>
  <si>
    <t>FARN 1520278</t>
  </si>
  <si>
    <t>CAPACITOR, 100nF 10%, 1206</t>
  </si>
  <si>
    <t xml:space="preserve">C11,C12,C17,C18,C28,C29,C30,C43                                          </t>
  </si>
  <si>
    <t>FARN 1362554</t>
  </si>
  <si>
    <t>CAPACITOR, 10uF 10%, 1210</t>
  </si>
  <si>
    <t xml:space="preserve">C39, C48                    </t>
  </si>
  <si>
    <t>FARN 1611923</t>
  </si>
  <si>
    <t>CAPACITOR, 330pF 1%, MICA</t>
  </si>
  <si>
    <t>C25</t>
  </si>
  <si>
    <t>FARN 1264887</t>
  </si>
  <si>
    <t>CAP_ELECTROLYTIC, 100uF RADIAL</t>
  </si>
  <si>
    <t xml:space="preserve">C55                                    </t>
  </si>
  <si>
    <t>FARN 1144697</t>
  </si>
  <si>
    <t>DIODES</t>
  </si>
  <si>
    <t xml:space="preserve">DIODE, S1D </t>
  </si>
  <si>
    <t xml:space="preserve">D1, D2, D5, D6, D11                                                          </t>
  </si>
  <si>
    <t>FARN 4085086</t>
  </si>
  <si>
    <t>DIODE, BAV99, SOT-23</t>
  </si>
  <si>
    <t xml:space="preserve">D8, D10, D7, D3                                        </t>
  </si>
  <si>
    <t>FARN 617739</t>
  </si>
  <si>
    <t>DIODE, BZX84C4V7</t>
  </si>
  <si>
    <t>D4</t>
  </si>
  <si>
    <t>FARN 251574</t>
  </si>
  <si>
    <t>TRANSISTORS</t>
  </si>
  <si>
    <t>MOSFET, RD16HHF1</t>
  </si>
  <si>
    <t xml:space="preserve">Q1, Q4                                                                            </t>
  </si>
  <si>
    <t>ANGLIA/G0BBL</t>
  </si>
  <si>
    <t>BJT_NPN, BC817, SOT-23</t>
  </si>
  <si>
    <t xml:space="preserve">Q2, Q3, Q5, Q6                                                                                </t>
  </si>
  <si>
    <t>FARN 1228216</t>
  </si>
  <si>
    <t>INDUCTORS</t>
  </si>
  <si>
    <t>INDUCTOR, FERRITE BEAD</t>
  </si>
  <si>
    <t xml:space="preserve">L7                                                                  </t>
  </si>
  <si>
    <t>FARN 1635666</t>
  </si>
  <si>
    <t>BN61-202 IRON DUST CORE TXFMR</t>
  </si>
  <si>
    <t xml:space="preserve">T2, T3                                                                    </t>
  </si>
  <si>
    <t>JABDOG</t>
  </si>
  <si>
    <t>TX LINE TXFMR, FT37-43 CORE BIFILAR</t>
  </si>
  <si>
    <t xml:space="preserve">T1                                                                                            </t>
  </si>
  <si>
    <t>CONNECTORS</t>
  </si>
  <si>
    <t>CONNECTORS, HDR1X10</t>
  </si>
  <si>
    <t xml:space="preserve">J8, J9                                                      </t>
  </si>
  <si>
    <t>FARN 1593417</t>
  </si>
  <si>
    <t>CONNECTORS, 2-WAY MOLEX</t>
  </si>
  <si>
    <t>J8</t>
  </si>
  <si>
    <t>FARN 9732241</t>
  </si>
  <si>
    <t>CONNECTORS, SIL Skt Strip, 6 pins</t>
  </si>
  <si>
    <t xml:space="preserve">J1, J2                                                                                        </t>
  </si>
  <si>
    <t>FARN 1218868</t>
  </si>
  <si>
    <t>CONNECTORS, SIL Plug Strip, 6 pins</t>
  </si>
  <si>
    <t>Maplin DC18U</t>
  </si>
  <si>
    <t xml:space="preserve">CONNECTORS, BNC_PCB </t>
  </si>
  <si>
    <t xml:space="preserve">J7                                                                                            </t>
  </si>
  <si>
    <t>FARN 1020980</t>
  </si>
  <si>
    <t>CONNECTORS, SOCKET 2x5mm</t>
  </si>
  <si>
    <t xml:space="preserve">J5                  </t>
  </si>
  <si>
    <t>FARN 1142853</t>
  </si>
  <si>
    <t>CONNECTORS, HDR1X2, 5mm</t>
  </si>
  <si>
    <t xml:space="preserve">J5                                                                                            </t>
  </si>
  <si>
    <t>FARN 9731393</t>
  </si>
  <si>
    <t>RELAYS</t>
  </si>
  <si>
    <t>RELAY, SDPT</t>
  </si>
  <si>
    <t xml:space="preserve">RL1, RL2                                                  </t>
  </si>
  <si>
    <t>FARN 9949178</t>
  </si>
  <si>
    <t>RELAY, DPDT</t>
  </si>
  <si>
    <t xml:space="preserve">RL8                                                                                           </t>
  </si>
  <si>
    <t>FARN 1380948</t>
  </si>
  <si>
    <t>MISCELLANEOUS</t>
  </si>
  <si>
    <t>CIRCUIT BOARD, ISSUE B</t>
  </si>
  <si>
    <t>M0RZF</t>
  </si>
  <si>
    <t>PILLAR, 5MM, THREADED</t>
  </si>
  <si>
    <t>FARN 1466725</t>
  </si>
  <si>
    <t>$185 for 20</t>
  </si>
  <si>
    <t>M3 FULL NUT, STEEL</t>
  </si>
  <si>
    <t>FARN 1419447</t>
  </si>
  <si>
    <t>ENAMELLED COPPER WIRE, 28SWG</t>
  </si>
  <si>
    <t xml:space="preserve">T1                       </t>
  </si>
  <si>
    <t>MAPLIN</t>
  </si>
  <si>
    <t>MOQ 100</t>
  </si>
  <si>
    <t>TOTAL MAIN</t>
  </si>
  <si>
    <t>TOTAL Q1</t>
  </si>
  <si>
    <t>INCL VAT @15%</t>
  </si>
  <si>
    <t>FILTER KIT</t>
  </si>
  <si>
    <t>INDUCTOR, 400nH 5%, T50-6 TOROID</t>
  </si>
  <si>
    <t xml:space="preserve">L2                      </t>
  </si>
  <si>
    <t>JABDOG T50-6</t>
  </si>
  <si>
    <t>INDUCTOR, 450nH 5%, T50-6 TOROID</t>
  </si>
  <si>
    <t xml:space="preserve">L1 </t>
  </si>
  <si>
    <t>INDUCTOR, 580nH 5%, T50-6 TOROID</t>
  </si>
  <si>
    <t xml:space="preserve">L6                                                 </t>
  </si>
  <si>
    <t>INDUCTOR, 680nH 5%, T50-6 TOROID</t>
  </si>
  <si>
    <t>L4</t>
  </si>
  <si>
    <t>INDUCTOR, 1.20uH 5%, T50-2 TOROID</t>
  </si>
  <si>
    <t xml:space="preserve">L5 </t>
  </si>
  <si>
    <t>JABDOG T50-2</t>
  </si>
  <si>
    <t>INDUCTOR, 1.38uH 5%, T50-2 TOROID</t>
  </si>
  <si>
    <t xml:space="preserve">L3                                                </t>
  </si>
  <si>
    <t>INDUCTOR, 2.30uH 5%, T50-2 TOROID</t>
  </si>
  <si>
    <t xml:space="preserve">L9                                                  </t>
  </si>
  <si>
    <t>INDUCTOR, 2.61uH 5%, T50-2 TOROID</t>
  </si>
  <si>
    <t xml:space="preserve">L8                                               </t>
  </si>
  <si>
    <t>ENAMELLED COPPER WIRE, 22SWG</t>
  </si>
  <si>
    <t>2m</t>
  </si>
  <si>
    <t>MAPLIN YN83E</t>
  </si>
  <si>
    <t>CAPACITOR, 4.7pF 5%, 0805</t>
  </si>
  <si>
    <t>C20</t>
  </si>
  <si>
    <t>FARN 7568479</t>
  </si>
  <si>
    <t>CAPACITOR, 10pF 5%, 1206</t>
  </si>
  <si>
    <t xml:space="preserve">C3, C21, C50                                      </t>
  </si>
  <si>
    <t>FARN 491226</t>
  </si>
  <si>
    <t>RS 148-014 MOQ25, £1.80 FOR 25</t>
  </si>
  <si>
    <t>CAPACITOR, 33pF 5%, 0805</t>
  </si>
  <si>
    <t xml:space="preserve">C34, C15, C5, C9                           </t>
  </si>
  <si>
    <t>FARN 499250</t>
  </si>
  <si>
    <t>RS 298-9113 MOQ25, £2.00 FOR 25</t>
  </si>
  <si>
    <t>CAPACITOR, 47pF 5%, 1206</t>
  </si>
  <si>
    <t>C13</t>
  </si>
  <si>
    <t>FARN 1284140</t>
  </si>
  <si>
    <t>RS 298-9135 MOQ25, £2.00 FOR 25</t>
  </si>
  <si>
    <t>CAPACITOR, 68pF 5%, 1206</t>
  </si>
  <si>
    <t xml:space="preserve">C14, C51                                                  </t>
  </si>
  <si>
    <t>FARN 1327692/7568649</t>
  </si>
  <si>
    <t>RS 298-9141 MOQ25, £2.00 FOR 25</t>
  </si>
  <si>
    <t>CAPACITOR, 100pF 5%, 1206</t>
  </si>
  <si>
    <t>C6, C10, C22, C35, C42, C46, C45</t>
  </si>
  <si>
    <t>FARN 491172</t>
  </si>
  <si>
    <t>RS 391-129 MOQ50, £5.00 FOR 25</t>
  </si>
  <si>
    <t>CAPACITOR, 180pF 5%, 1206</t>
  </si>
  <si>
    <t xml:space="preserve">C7        </t>
  </si>
  <si>
    <t>FARN 3351830</t>
  </si>
  <si>
    <t>RS 298-9157 MOQ25, £2.00 FOR 25</t>
  </si>
  <si>
    <t>CAPACITOR, 220pF 5%, 1206</t>
  </si>
  <si>
    <t xml:space="preserve">C8, C24, C27                                </t>
  </si>
  <si>
    <t>FARN 1284127</t>
  </si>
  <si>
    <t>N/A</t>
  </si>
  <si>
    <t>CAPACITOR, 330pF 5%, 1206</t>
  </si>
  <si>
    <t xml:space="preserve">C23, C44, C47 </t>
  </si>
  <si>
    <t>FARN 1216451</t>
  </si>
  <si>
    <t>RS 298-9163 MOQ25, £2.00 FOR 25</t>
  </si>
  <si>
    <t>CAPACITOR, 470pF 5%, 1206</t>
  </si>
  <si>
    <t xml:space="preserve">C32, C37, C41, C49, C52, C54                                          </t>
  </si>
  <si>
    <t>FARN 1414735</t>
  </si>
  <si>
    <t>RS 298-9197 MOQ 25, £2.00 FOR 25</t>
  </si>
  <si>
    <t>CAPACITOR, 560pF 5%, 1210</t>
  </si>
  <si>
    <t>C53</t>
  </si>
  <si>
    <t>FARN 1301856</t>
  </si>
  <si>
    <t>RS 298-9185 MOQ 25, £2.00 FOR 25</t>
  </si>
  <si>
    <t>RS 393-7113 MOQ25, £2.75 FOR 25</t>
  </si>
  <si>
    <t xml:space="preserve">RL3, RL4, RL5, RL6, RL7, RL9  </t>
  </si>
  <si>
    <t>CONNECTORS, 8-WAY MOLEX</t>
  </si>
  <si>
    <t xml:space="preserve">J9                                                                                            </t>
  </si>
  <si>
    <t>FARN 9731300</t>
  </si>
  <si>
    <t>TOTAL FILTER</t>
  </si>
  <si>
    <t>KIT CHECKLIST</t>
  </si>
  <si>
    <t>RESISTOR, 30Ohm 5%, 1/4W x2</t>
  </si>
  <si>
    <t>CONNECTORS, 8-WAY MOLEX x1</t>
  </si>
  <si>
    <t>RESISTOR, 1kOhm 5%, 1206 x2</t>
  </si>
  <si>
    <t>CONNECTORS, HDR10 x1</t>
  </si>
  <si>
    <t>RESISTOR, 10kOhm 5%, 1206 x4</t>
  </si>
  <si>
    <t>CONNECTORS, 2-WAY MOLEX x1</t>
  </si>
  <si>
    <t>RESISTOR, 470Ohm 5%, 1206 x2</t>
  </si>
  <si>
    <t>CONNECTORS, SIL Strip 2x3 way</t>
  </si>
  <si>
    <t>RESISTOR, 1.0Ohm 5%, 1206 x2</t>
  </si>
  <si>
    <t>BNC_PCB socket x1</t>
  </si>
  <si>
    <t>PRESET, POTENTIOMETER, 1K0 x2</t>
  </si>
  <si>
    <t>CONNECTORS, SOCKET 2x5mm x1</t>
  </si>
  <si>
    <t>CAPACITOR, 10nF 10%, 1206 x6</t>
  </si>
  <si>
    <t>CONNECTORS, HDR, 2x5mm x1</t>
  </si>
  <si>
    <t>CAPACITOR, 100nF 10%, 1206 x9</t>
  </si>
  <si>
    <t>CAPACITOR, 10uF 10%, 1210 x2</t>
  </si>
  <si>
    <t>RELAY, SDPT x2</t>
  </si>
  <si>
    <t>CAPACITOR, 330pF 1%, MICA x1</t>
  </si>
  <si>
    <t>RELAY, DPDT x1</t>
  </si>
  <si>
    <t>CAP_ELECTROLYTIC, 100uF RADIAL x1</t>
  </si>
  <si>
    <t>DIODE, S1D x5</t>
  </si>
  <si>
    <t>DIODE, BAV99, SOT-23 x4</t>
  </si>
  <si>
    <t>BJT_NPN, BC817, SOT-23 x4</t>
  </si>
  <si>
    <t>DIODE, BZX84C4V7 x1</t>
  </si>
  <si>
    <t>BN61-202 IRON DUST CORE TXFMR x2</t>
  </si>
  <si>
    <t>MOSFET, RD16HHF1 x2</t>
  </si>
  <si>
    <t>TX LINE TXFMR, FT37-43 CORE BIFILAR x1</t>
  </si>
  <si>
    <t>1m</t>
  </si>
  <si>
    <t xml:space="preserve">CONNECTORS, HDR1X8 </t>
  </si>
  <si>
    <t>CAPACITOR, 33pF 5%, 1206</t>
  </si>
  <si>
    <t>CAPACITOR, 560pF 5%, 1206</t>
  </si>
  <si>
    <r>
      <t xml:space="preserve">F </t>
    </r>
    <r>
      <rPr>
        <sz val="10"/>
        <color theme="5" tint="-0.249977111117893"/>
        <rFont val="Arial"/>
        <family val="2"/>
      </rPr>
      <t>499195</t>
    </r>
    <r>
      <rPr>
        <sz val="10"/>
        <color indexed="8"/>
        <rFont val="Arial"/>
      </rPr>
      <t>, M 81-GRM215C2A471JA01J</t>
    </r>
  </si>
  <si>
    <r>
      <t xml:space="preserve">F </t>
    </r>
    <r>
      <rPr>
        <sz val="10"/>
        <color theme="5" tint="-0.249977111117893"/>
        <rFont val="Arial"/>
        <family val="2"/>
      </rPr>
      <t>2332409</t>
    </r>
    <r>
      <rPr>
        <sz val="10"/>
        <color indexed="8"/>
        <rFont val="Arial"/>
        <family val="2"/>
      </rPr>
      <t>, M 581-08051A681JAT2A</t>
    </r>
  </si>
  <si>
    <r>
      <t xml:space="preserve">F </t>
    </r>
    <r>
      <rPr>
        <sz val="10"/>
        <color theme="5" tint="-0.249977111117893"/>
        <rFont val="Arial"/>
        <family val="2"/>
      </rPr>
      <t>2332701</t>
    </r>
    <r>
      <rPr>
        <sz val="10"/>
        <color indexed="8"/>
        <rFont val="Arial"/>
      </rPr>
      <t>, M 81-GRM215C2A391JA01D</t>
    </r>
  </si>
  <si>
    <t>F 1865519, M 581-08051A820J</t>
  </si>
  <si>
    <r>
      <t xml:space="preserve">F </t>
    </r>
    <r>
      <rPr>
        <sz val="10"/>
        <color theme="5" tint="-0.249977111117893"/>
        <rFont val="Arial"/>
        <family val="2"/>
      </rPr>
      <t>1740658</t>
    </r>
    <r>
      <rPr>
        <sz val="10"/>
        <color indexed="8"/>
        <rFont val="Arial"/>
      </rPr>
      <t>, M 81-GRM21A7U2E151JW1D</t>
    </r>
  </si>
  <si>
    <t>2.2uF capacitor, 0805, 25V</t>
  </si>
  <si>
    <r>
      <t xml:space="preserve">F </t>
    </r>
    <r>
      <rPr>
        <sz val="10"/>
        <color theme="5" tint="-0.249977111117893"/>
        <rFont val="Arial"/>
        <family val="2"/>
      </rPr>
      <t>2491177</t>
    </r>
    <r>
      <rPr>
        <sz val="10"/>
        <color indexed="8"/>
        <rFont val="Arial"/>
        <family val="2"/>
      </rPr>
      <t>, M 963-TMK212B7225KG-TR</t>
    </r>
  </si>
  <si>
    <t>For all toroids</t>
  </si>
  <si>
    <t>Top band toroids use thinner wire</t>
  </si>
  <si>
    <r>
      <t xml:space="preserve">UPDATED </t>
    </r>
    <r>
      <rPr>
        <sz val="10"/>
        <color theme="5" tint="-0.249977111117893"/>
        <rFont val="Arial"/>
        <family val="2"/>
      </rPr>
      <t>20151025</t>
    </r>
  </si>
</sst>
</file>

<file path=xl/styles.xml><?xml version="1.0" encoding="utf-8"?>
<styleSheet xmlns="http://schemas.openxmlformats.org/spreadsheetml/2006/main">
  <numFmts count="2">
    <numFmt numFmtId="164" formatCode="[m]&quot;m&quot;"/>
    <numFmt numFmtId="165" formatCode="[$£-809]&quot;--809--809&quot;#,##0.00;&quot;-&quot;[$£-809]&quot;--809--809&quot;#,##0.00"/>
  </numFmts>
  <fonts count="14">
    <font>
      <sz val="12"/>
      <color indexed="8"/>
      <name val="Verdana"/>
    </font>
    <font>
      <sz val="12"/>
      <color indexed="8"/>
      <name val="Verdana"/>
    </font>
    <font>
      <b/>
      <i/>
      <sz val="12"/>
      <color indexed="8"/>
      <name val="Arial"/>
    </font>
    <font>
      <sz val="10"/>
      <color indexed="8"/>
      <name val="Arial"/>
    </font>
    <font>
      <sz val="10"/>
      <color indexed="8"/>
      <name val="Arial Bold"/>
    </font>
    <font>
      <sz val="10"/>
      <color indexed="8"/>
      <name val="Verdana Bold"/>
    </font>
    <font>
      <sz val="10"/>
      <color indexed="8"/>
      <name val="Verdana"/>
    </font>
    <font>
      <u/>
      <sz val="10"/>
      <color indexed="11"/>
      <name val="Verdana"/>
    </font>
    <font>
      <b/>
      <i/>
      <sz val="10"/>
      <color indexed="8"/>
      <name val="Arial"/>
    </font>
    <font>
      <b/>
      <i/>
      <sz val="16"/>
      <color indexed="8"/>
      <name val="Arial"/>
    </font>
    <font>
      <sz val="12"/>
      <color indexed="8"/>
      <name val="Arial Bold"/>
    </font>
    <font>
      <sz val="9"/>
      <color indexed="8"/>
      <name val="Arial"/>
    </font>
    <font>
      <sz val="10"/>
      <color theme="5" tint="-0.249977111117893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0" fontId="6" fillId="0" borderId="2" xfId="0" applyNumberFormat="1" applyFont="1" applyBorder="1" applyAlignment="1">
      <alignment vertical="top"/>
    </xf>
    <xf numFmtId="0" fontId="6" fillId="0" borderId="3" xfId="0" applyNumberFormat="1" applyFont="1" applyBorder="1" applyAlignment="1">
      <alignment vertical="top" wrapText="1"/>
    </xf>
    <xf numFmtId="0" fontId="6" fillId="2" borderId="1" xfId="0" applyNumberFormat="1" applyFont="1" applyFill="1" applyBorder="1" applyAlignment="1"/>
    <xf numFmtId="1" fontId="6" fillId="2" borderId="1" xfId="0" applyNumberFormat="1" applyFont="1" applyFill="1" applyBorder="1" applyAlignment="1"/>
    <xf numFmtId="0" fontId="8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9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/>
    <xf numFmtId="0" fontId="11" fillId="2" borderId="1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vertical="top" wrapText="1"/>
    </xf>
    <xf numFmtId="1" fontId="4" fillId="2" borderId="1" xfId="0" applyNumberFormat="1" applyFont="1" applyFill="1" applyBorder="1" applyAlignment="1"/>
    <xf numFmtId="0" fontId="13" fillId="2" borderId="1" xfId="0" applyNumberFormat="1" applyFont="1" applyFill="1" applyBorder="1" applyAlignment="1"/>
    <xf numFmtId="0" fontId="13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2C2C2"/>
      <rgbColor rgb="FF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bay.com/" TargetMode="External"/><Relationship Id="rId2" Type="http://schemas.openxmlformats.org/officeDocument/2006/relationships/hyperlink" Target="http://www.kitsandparts.com/" TargetMode="External"/><Relationship Id="rId1" Type="http://schemas.openxmlformats.org/officeDocument/2006/relationships/hyperlink" Target="http://www.amidoncorp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topLeftCell="A4" workbookViewId="0">
      <selection activeCell="A15" sqref="A15"/>
    </sheetView>
  </sheetViews>
  <sheetFormatPr defaultColWidth="8.09765625" defaultRowHeight="20.100000000000001" customHeight="1"/>
  <cols>
    <col min="1" max="1" width="27.8984375" style="1" customWidth="1"/>
    <col min="2" max="2" width="5" style="1" customWidth="1"/>
    <col min="3" max="3" width="21.09765625" style="1" customWidth="1"/>
    <col min="4" max="4" width="26.3984375" style="1" customWidth="1"/>
    <col min="5" max="5" width="22.19921875" style="1" customWidth="1"/>
    <col min="6" max="256" width="8.09765625" style="1" customWidth="1"/>
  </cols>
  <sheetData>
    <row r="1" spans="1:5" ht="18.95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</row>
    <row r="2" spans="1:5" ht="15.95" customHeight="1">
      <c r="A2" s="28" t="s">
        <v>324</v>
      </c>
      <c r="B2" s="5" t="s">
        <v>5</v>
      </c>
      <c r="C2" s="6"/>
      <c r="D2" s="4" t="s">
        <v>6</v>
      </c>
      <c r="E2" s="6"/>
    </row>
    <row r="3" spans="1:5" ht="15.95" customHeight="1">
      <c r="A3" s="6"/>
      <c r="B3" s="7"/>
      <c r="C3" s="6"/>
      <c r="D3" s="6"/>
      <c r="E3" s="6"/>
    </row>
    <row r="4" spans="1:5" ht="18.95" customHeight="1">
      <c r="A4" s="4" t="s">
        <v>7</v>
      </c>
      <c r="B4" s="7">
        <v>1</v>
      </c>
      <c r="C4" s="4" t="s">
        <v>8</v>
      </c>
      <c r="D4" s="4" t="s">
        <v>9</v>
      </c>
      <c r="E4" s="4" t="s">
        <v>10</v>
      </c>
    </row>
    <row r="5" spans="1:5" ht="15.95" customHeight="1">
      <c r="A5" s="4" t="s">
        <v>11</v>
      </c>
      <c r="B5" s="5">
        <v>4</v>
      </c>
      <c r="C5" s="4" t="s">
        <v>12</v>
      </c>
      <c r="D5" s="28" t="s">
        <v>13</v>
      </c>
      <c r="E5" s="6"/>
    </row>
    <row r="6" spans="1:5" ht="15.95" customHeight="1">
      <c r="A6" s="4" t="s">
        <v>14</v>
      </c>
      <c r="B6" s="5">
        <v>1</v>
      </c>
      <c r="C6" s="4" t="s">
        <v>15</v>
      </c>
      <c r="D6" s="4" t="s">
        <v>16</v>
      </c>
      <c r="E6" s="6"/>
    </row>
    <row r="7" spans="1:5" ht="15.95" customHeight="1">
      <c r="A7" s="4" t="s">
        <v>17</v>
      </c>
      <c r="B7" s="5">
        <v>6</v>
      </c>
      <c r="C7" s="4" t="s">
        <v>18</v>
      </c>
      <c r="D7" s="29" t="s">
        <v>19</v>
      </c>
      <c r="E7" s="4" t="s">
        <v>20</v>
      </c>
    </row>
    <row r="8" spans="1:5" ht="15.95" customHeight="1">
      <c r="A8" s="8" t="s">
        <v>21</v>
      </c>
      <c r="B8" s="5">
        <v>5</v>
      </c>
      <c r="C8" s="4" t="s">
        <v>22</v>
      </c>
      <c r="D8" s="4" t="s">
        <v>23</v>
      </c>
      <c r="E8" s="6"/>
    </row>
    <row r="9" spans="1:5" ht="15.95" customHeight="1">
      <c r="A9" s="4" t="s">
        <v>24</v>
      </c>
      <c r="B9" s="5">
        <v>1</v>
      </c>
      <c r="C9" s="4" t="s">
        <v>25</v>
      </c>
      <c r="D9" s="4" t="s">
        <v>26</v>
      </c>
      <c r="E9" s="6"/>
    </row>
    <row r="10" spans="1:5" ht="15.95" customHeight="1">
      <c r="A10" s="4" t="s">
        <v>27</v>
      </c>
      <c r="B10" s="5">
        <v>12</v>
      </c>
      <c r="C10" s="4" t="s">
        <v>28</v>
      </c>
      <c r="D10" s="28" t="s">
        <v>29</v>
      </c>
      <c r="E10" s="6"/>
    </row>
    <row r="11" spans="1:5" ht="15.95" customHeight="1">
      <c r="A11" s="28" t="s">
        <v>320</v>
      </c>
      <c r="B11" s="7">
        <v>1</v>
      </c>
      <c r="C11" s="4" t="s">
        <v>30</v>
      </c>
      <c r="D11" s="28" t="s">
        <v>321</v>
      </c>
      <c r="E11" s="6"/>
    </row>
    <row r="12" spans="1:5" ht="15.95" customHeight="1">
      <c r="A12" s="4" t="s">
        <v>31</v>
      </c>
      <c r="B12" s="5">
        <v>2</v>
      </c>
      <c r="C12" s="4" t="s">
        <v>32</v>
      </c>
      <c r="D12" s="4" t="s">
        <v>33</v>
      </c>
      <c r="E12" s="6"/>
    </row>
    <row r="13" spans="1:5" ht="15.95" customHeight="1">
      <c r="A13" s="6"/>
      <c r="B13" s="7"/>
      <c r="C13" s="6"/>
      <c r="D13" s="6"/>
      <c r="E13" s="6"/>
    </row>
    <row r="14" spans="1:5" ht="15.95" customHeight="1">
      <c r="A14" s="9" t="s">
        <v>34</v>
      </c>
      <c r="B14" s="7"/>
      <c r="C14" s="6"/>
      <c r="D14" s="10" t="s">
        <v>35</v>
      </c>
      <c r="E14" s="6"/>
    </row>
    <row r="15" spans="1:5" ht="15.95" customHeight="1">
      <c r="A15" s="4" t="s">
        <v>36</v>
      </c>
      <c r="B15" s="5">
        <v>3</v>
      </c>
      <c r="C15" s="4" t="s">
        <v>37</v>
      </c>
      <c r="D15" s="11" t="s">
        <v>38</v>
      </c>
      <c r="E15" s="4" t="s">
        <v>39</v>
      </c>
    </row>
    <row r="16" spans="1:5" ht="15.95" customHeight="1">
      <c r="A16" s="4" t="s">
        <v>40</v>
      </c>
      <c r="B16" s="5">
        <v>3</v>
      </c>
      <c r="C16" s="4" t="s">
        <v>41</v>
      </c>
      <c r="D16" s="12" t="s">
        <v>42</v>
      </c>
      <c r="E16" s="4" t="s">
        <v>43</v>
      </c>
    </row>
    <row r="17" spans="1:5" ht="15.95" customHeight="1">
      <c r="A17" s="4" t="s">
        <v>44</v>
      </c>
      <c r="B17" s="7">
        <v>9</v>
      </c>
      <c r="C17" s="4" t="s">
        <v>45</v>
      </c>
      <c r="D17" s="13" t="s">
        <v>46</v>
      </c>
      <c r="E17" s="4" t="s">
        <v>47</v>
      </c>
    </row>
    <row r="18" spans="1:5" ht="15.95" customHeight="1">
      <c r="A18" s="4" t="s">
        <v>48</v>
      </c>
      <c r="B18" s="5">
        <v>3</v>
      </c>
      <c r="C18" s="4" t="s">
        <v>49</v>
      </c>
      <c r="D18" s="14"/>
      <c r="E18" s="4" t="s">
        <v>50</v>
      </c>
    </row>
    <row r="19" spans="1:5" ht="15.95" customHeight="1">
      <c r="A19" s="15" t="s">
        <v>51</v>
      </c>
      <c r="B19" s="6"/>
      <c r="C19" s="6"/>
      <c r="D19" s="6"/>
      <c r="E19" s="6"/>
    </row>
    <row r="20" spans="1:5" ht="15.95" customHeight="1">
      <c r="A20" s="4" t="s">
        <v>52</v>
      </c>
      <c r="B20" s="5">
        <v>2</v>
      </c>
      <c r="C20" s="4" t="s">
        <v>53</v>
      </c>
      <c r="D20" s="4" t="s">
        <v>54</v>
      </c>
      <c r="E20" s="4" t="s">
        <v>55</v>
      </c>
    </row>
    <row r="21" spans="1:5" ht="15.95" customHeight="1">
      <c r="A21" s="4" t="s">
        <v>56</v>
      </c>
      <c r="B21" s="5">
        <v>2</v>
      </c>
      <c r="C21" s="4" t="s">
        <v>57</v>
      </c>
      <c r="D21" s="4" t="s">
        <v>58</v>
      </c>
      <c r="E21" s="4" t="s">
        <v>55</v>
      </c>
    </row>
    <row r="22" spans="1:5" ht="15.95" customHeight="1">
      <c r="A22" s="4" t="s">
        <v>59</v>
      </c>
      <c r="B22" s="5">
        <v>2</v>
      </c>
      <c r="C22" s="4" t="s">
        <v>60</v>
      </c>
      <c r="D22" s="4" t="s">
        <v>61</v>
      </c>
      <c r="E22" s="4" t="s">
        <v>55</v>
      </c>
    </row>
    <row r="23" spans="1:5" ht="15.95" customHeight="1">
      <c r="A23" s="4" t="s">
        <v>62</v>
      </c>
      <c r="B23" s="5">
        <v>2</v>
      </c>
      <c r="C23" s="4" t="s">
        <v>63</v>
      </c>
      <c r="D23" s="28" t="s">
        <v>315</v>
      </c>
      <c r="E23" s="4" t="s">
        <v>55</v>
      </c>
    </row>
    <row r="24" spans="1:5" ht="15.95" customHeight="1">
      <c r="A24" s="4" t="s">
        <v>64</v>
      </c>
      <c r="B24" s="5">
        <v>2</v>
      </c>
      <c r="C24" s="4" t="s">
        <v>65</v>
      </c>
      <c r="D24" s="28" t="s">
        <v>316</v>
      </c>
      <c r="E24" s="4" t="s">
        <v>55</v>
      </c>
    </row>
    <row r="25" spans="1:5" ht="15.95" customHeight="1">
      <c r="A25" s="4" t="s">
        <v>66</v>
      </c>
      <c r="B25" s="7">
        <v>2</v>
      </c>
      <c r="C25" s="4" t="s">
        <v>67</v>
      </c>
      <c r="D25" s="28" t="s">
        <v>68</v>
      </c>
      <c r="E25" s="4" t="s">
        <v>55</v>
      </c>
    </row>
    <row r="26" spans="1:5" ht="15.95" customHeight="1">
      <c r="A26" s="4" t="s">
        <v>69</v>
      </c>
      <c r="B26" s="5">
        <v>2</v>
      </c>
      <c r="C26" s="4" t="s">
        <v>70</v>
      </c>
      <c r="D26" s="28" t="s">
        <v>317</v>
      </c>
      <c r="E26" s="4" t="s">
        <v>55</v>
      </c>
    </row>
    <row r="27" spans="1:5" ht="15.95" customHeight="1">
      <c r="A27" s="4" t="s">
        <v>71</v>
      </c>
      <c r="B27" s="5">
        <v>2</v>
      </c>
      <c r="C27" s="4" t="s">
        <v>72</v>
      </c>
      <c r="D27" s="28" t="s">
        <v>73</v>
      </c>
      <c r="E27" s="4" t="s">
        <v>55</v>
      </c>
    </row>
    <row r="28" spans="1:5" ht="15.95" customHeight="1">
      <c r="A28" s="4" t="s">
        <v>74</v>
      </c>
      <c r="B28" s="5">
        <v>2</v>
      </c>
      <c r="C28" s="4" t="s">
        <v>75</v>
      </c>
      <c r="D28" s="4" t="s">
        <v>76</v>
      </c>
      <c r="E28" s="4" t="s">
        <v>55</v>
      </c>
    </row>
    <row r="29" spans="1:5" ht="15.95" customHeight="1">
      <c r="A29" s="4" t="s">
        <v>77</v>
      </c>
      <c r="B29" s="5">
        <v>2</v>
      </c>
      <c r="C29" s="4" t="s">
        <v>78</v>
      </c>
      <c r="D29" s="28" t="s">
        <v>318</v>
      </c>
      <c r="E29" s="4" t="s">
        <v>55</v>
      </c>
    </row>
    <row r="30" spans="1:5" ht="15.95" customHeight="1">
      <c r="A30" s="4" t="s">
        <v>79</v>
      </c>
      <c r="B30" s="7">
        <v>2</v>
      </c>
      <c r="C30" s="4" t="s">
        <v>80</v>
      </c>
      <c r="D30" s="28" t="s">
        <v>319</v>
      </c>
      <c r="E30" s="4" t="s">
        <v>55</v>
      </c>
    </row>
    <row r="31" spans="1:5" ht="15.95" customHeight="1">
      <c r="A31" s="4" t="s">
        <v>81</v>
      </c>
      <c r="B31" s="5">
        <v>2</v>
      </c>
      <c r="C31" s="4" t="s">
        <v>82</v>
      </c>
      <c r="D31" s="4" t="s">
        <v>83</v>
      </c>
      <c r="E31" s="4" t="s">
        <v>55</v>
      </c>
    </row>
    <row r="32" spans="1:5" ht="15.95" customHeight="1">
      <c r="A32" s="4" t="s">
        <v>84</v>
      </c>
      <c r="B32" s="16">
        <v>2.0833333333333329E-3</v>
      </c>
      <c r="C32" s="28" t="s">
        <v>322</v>
      </c>
      <c r="D32" s="4" t="s">
        <v>85</v>
      </c>
      <c r="E32" s="28" t="s">
        <v>323</v>
      </c>
    </row>
    <row r="33" spans="1:5" ht="15.95" customHeight="1">
      <c r="A33" s="6"/>
      <c r="B33" s="7"/>
      <c r="C33" s="6"/>
      <c r="D33" s="6"/>
      <c r="E33" s="6"/>
    </row>
    <row r="34" spans="1:5" ht="15.95" customHeight="1">
      <c r="A34" s="6"/>
      <c r="B34" s="7"/>
      <c r="C34" s="6"/>
      <c r="D34" s="6"/>
      <c r="E34" s="6"/>
    </row>
    <row r="35" spans="1:5" ht="18.95" customHeight="1">
      <c r="A35" s="2" t="s">
        <v>86</v>
      </c>
      <c r="B35" s="3" t="s">
        <v>1</v>
      </c>
      <c r="C35" s="2" t="s">
        <v>2</v>
      </c>
      <c r="D35" s="2" t="s">
        <v>3</v>
      </c>
      <c r="E35" s="2" t="s">
        <v>4</v>
      </c>
    </row>
    <row r="36" spans="1:5" ht="15.95" customHeight="1">
      <c r="A36" s="4" t="s">
        <v>87</v>
      </c>
      <c r="B36" s="5">
        <v>1</v>
      </c>
      <c r="C36" s="4" t="s">
        <v>88</v>
      </c>
      <c r="D36" s="28" t="s">
        <v>89</v>
      </c>
      <c r="E36" s="4" t="s">
        <v>90</v>
      </c>
    </row>
    <row r="37" spans="1:5" ht="15.95" customHeight="1">
      <c r="A37" s="4" t="s">
        <v>91</v>
      </c>
      <c r="B37" s="5">
        <v>2</v>
      </c>
      <c r="C37" s="4" t="s">
        <v>92</v>
      </c>
      <c r="D37" s="4" t="s">
        <v>93</v>
      </c>
      <c r="E37" s="4" t="s">
        <v>94</v>
      </c>
    </row>
    <row r="38" spans="1:5" ht="15.95" customHeight="1">
      <c r="A38" s="6"/>
      <c r="B38" s="7"/>
      <c r="C38" s="6"/>
      <c r="D38" s="6"/>
      <c r="E38" s="6"/>
    </row>
    <row r="39" spans="1:5" ht="15.95" customHeight="1">
      <c r="A39" s="4" t="s">
        <v>91</v>
      </c>
      <c r="B39" s="7">
        <v>1</v>
      </c>
      <c r="C39" s="4" t="s">
        <v>95</v>
      </c>
      <c r="D39" s="4" t="s">
        <v>93</v>
      </c>
      <c r="E39" s="4" t="s">
        <v>96</v>
      </c>
    </row>
    <row r="40" spans="1:5" ht="15.95" customHeight="1">
      <c r="A40" s="4" t="s">
        <v>97</v>
      </c>
      <c r="B40" s="7">
        <v>1</v>
      </c>
      <c r="C40" s="4" t="s">
        <v>98</v>
      </c>
      <c r="D40" s="28" t="s">
        <v>99</v>
      </c>
      <c r="E40" s="4" t="s">
        <v>100</v>
      </c>
    </row>
    <row r="41" spans="1:5" ht="15.95" customHeight="1">
      <c r="A41" s="6"/>
      <c r="B41" s="7"/>
      <c r="C41" s="6"/>
      <c r="D41" s="6"/>
      <c r="E41" s="6"/>
    </row>
    <row r="42" spans="1:5" ht="15.95" customHeight="1">
      <c r="A42" s="6"/>
      <c r="B42" s="7"/>
      <c r="C42" s="6"/>
      <c r="D42" s="6"/>
      <c r="E42" s="6"/>
    </row>
    <row r="43" spans="1:5" ht="15.95" customHeight="1">
      <c r="A43" s="6"/>
      <c r="B43" s="7"/>
      <c r="C43" s="6"/>
      <c r="D43" s="6"/>
      <c r="E43" s="6"/>
    </row>
    <row r="44" spans="1:5" ht="15.95" customHeight="1">
      <c r="A44" s="6"/>
      <c r="B44" s="6"/>
      <c r="C44" s="6"/>
      <c r="D44" s="6"/>
      <c r="E44" s="6"/>
    </row>
    <row r="45" spans="1:5" ht="15.95" customHeight="1">
      <c r="A45" s="6"/>
      <c r="B45" s="6"/>
      <c r="C45" s="6"/>
      <c r="D45" s="6"/>
      <c r="E45" s="6"/>
    </row>
    <row r="46" spans="1:5" ht="15.95" customHeight="1">
      <c r="A46" s="6"/>
      <c r="B46" s="6"/>
      <c r="C46" s="6"/>
      <c r="D46" s="6"/>
      <c r="E46" s="6"/>
    </row>
    <row r="47" spans="1:5" ht="15.95" customHeight="1">
      <c r="A47" s="6"/>
      <c r="B47" s="6"/>
      <c r="C47" s="6"/>
      <c r="D47" s="6"/>
      <c r="E47" s="6"/>
    </row>
    <row r="48" spans="1:5" ht="15.95" customHeight="1">
      <c r="A48" s="6"/>
      <c r="B48" s="6"/>
      <c r="C48" s="6"/>
      <c r="D48" s="6"/>
      <c r="E48" s="6"/>
    </row>
  </sheetData>
  <hyperlinks>
    <hyperlink ref="D15" r:id="rId1"/>
    <hyperlink ref="D16" r:id="rId2"/>
    <hyperlink ref="D17" r:id="rId3"/>
  </hyperlinks>
  <pageMargins left="0.75" right="0.75" top="1" bottom="1" header="0.5" footer="0.5"/>
  <pageSetup scale="55" orientation="portrait" r:id="rId4"/>
  <headerFooter>
    <oddFooter>&amp;L&amp;"Helvetica,Regular"&amp;11&amp;K000000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"/>
  <sheetViews>
    <sheetView showGridLines="0" workbookViewId="0"/>
  </sheetViews>
  <sheetFormatPr defaultColWidth="8.09765625" defaultRowHeight="20.100000000000001" customHeight="1"/>
  <cols>
    <col min="1" max="1" width="22.19921875" style="17" customWidth="1"/>
    <col min="2" max="2" width="5.59765625" style="17" customWidth="1"/>
    <col min="3" max="3" width="23.59765625" style="17" customWidth="1"/>
    <col min="4" max="4" width="14" style="17" customWidth="1"/>
    <col min="5" max="5" width="13.59765625" style="17" customWidth="1"/>
    <col min="6" max="6" width="19.19921875" style="17" customWidth="1"/>
    <col min="7" max="8" width="5.5" style="17" customWidth="1"/>
    <col min="9" max="256" width="8.09765625" style="17" customWidth="1"/>
  </cols>
  <sheetData>
    <row r="1" spans="1:8" ht="23.1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101</v>
      </c>
      <c r="F1" s="18" t="s">
        <v>4</v>
      </c>
      <c r="G1" s="19" t="s">
        <v>102</v>
      </c>
      <c r="H1" s="19" t="s">
        <v>103</v>
      </c>
    </row>
    <row r="2" spans="1:8" ht="15.95" customHeight="1">
      <c r="A2" s="4" t="s">
        <v>104</v>
      </c>
      <c r="B2" s="4" t="s">
        <v>5</v>
      </c>
      <c r="C2" s="6"/>
      <c r="D2" s="6"/>
      <c r="E2" s="6"/>
      <c r="F2" s="20"/>
      <c r="G2" s="20"/>
      <c r="H2" s="8">
        <v>10</v>
      </c>
    </row>
    <row r="3" spans="1:8" ht="18.95" customHeight="1">
      <c r="A3" s="21" t="s">
        <v>105</v>
      </c>
      <c r="B3" s="20"/>
      <c r="C3" s="20"/>
      <c r="D3" s="20"/>
      <c r="E3" s="22"/>
      <c r="F3" s="20"/>
      <c r="G3" s="20"/>
      <c r="H3" s="20"/>
    </row>
    <row r="4" spans="1:8" ht="15.95" customHeight="1">
      <c r="A4" s="9" t="s">
        <v>106</v>
      </c>
      <c r="B4" s="6"/>
      <c r="C4" s="6"/>
      <c r="D4" s="20"/>
      <c r="E4" s="22"/>
      <c r="F4" s="20"/>
      <c r="G4" s="20"/>
      <c r="H4" s="20"/>
    </row>
    <row r="5" spans="1:8" ht="15.95" customHeight="1">
      <c r="A5" s="8" t="s">
        <v>107</v>
      </c>
      <c r="B5" s="8">
        <v>2</v>
      </c>
      <c r="C5" s="8" t="s">
        <v>108</v>
      </c>
      <c r="D5" s="8" t="s">
        <v>109</v>
      </c>
      <c r="E5" s="22">
        <v>1.1000000000000001</v>
      </c>
      <c r="F5" s="8" t="s">
        <v>110</v>
      </c>
      <c r="G5" s="8">
        <v>0</v>
      </c>
      <c r="H5" s="20"/>
    </row>
    <row r="6" spans="1:8" ht="15.95" customHeight="1">
      <c r="A6" s="8" t="s">
        <v>111</v>
      </c>
      <c r="B6" s="8">
        <v>2</v>
      </c>
      <c r="C6" s="8" t="s">
        <v>112</v>
      </c>
      <c r="D6" s="8" t="s">
        <v>113</v>
      </c>
      <c r="E6" s="22">
        <v>1.1000000000000001</v>
      </c>
      <c r="F6" s="8" t="s">
        <v>110</v>
      </c>
      <c r="G6" s="8">
        <v>28</v>
      </c>
      <c r="H6" s="20"/>
    </row>
    <row r="7" spans="1:8" ht="15.95" customHeight="1">
      <c r="A7" s="8" t="s">
        <v>114</v>
      </c>
      <c r="B7" s="8">
        <v>4</v>
      </c>
      <c r="C7" s="8" t="s">
        <v>115</v>
      </c>
      <c r="D7" s="8" t="s">
        <v>116</v>
      </c>
      <c r="E7" s="22">
        <v>1.1000000000000001</v>
      </c>
      <c r="F7" s="8" t="s">
        <v>110</v>
      </c>
      <c r="G7" s="8">
        <v>3</v>
      </c>
      <c r="H7" s="20"/>
    </row>
    <row r="8" spans="1:8" ht="15.95" customHeight="1">
      <c r="A8" s="8" t="s">
        <v>117</v>
      </c>
      <c r="B8" s="8">
        <v>1</v>
      </c>
      <c r="C8" s="8" t="s">
        <v>118</v>
      </c>
      <c r="D8" s="8" t="s">
        <v>119</v>
      </c>
      <c r="E8" s="22">
        <v>1.1000000000000001</v>
      </c>
      <c r="F8" s="8" t="s">
        <v>110</v>
      </c>
      <c r="G8" s="8">
        <v>38</v>
      </c>
      <c r="H8" s="20"/>
    </row>
    <row r="9" spans="1:8" ht="15.95" customHeight="1">
      <c r="A9" s="8" t="s">
        <v>120</v>
      </c>
      <c r="B9" s="8">
        <v>2</v>
      </c>
      <c r="C9" s="8" t="s">
        <v>121</v>
      </c>
      <c r="D9" s="8" t="s">
        <v>122</v>
      </c>
      <c r="E9" s="22">
        <v>1.2</v>
      </c>
      <c r="F9" s="8" t="s">
        <v>110</v>
      </c>
      <c r="G9" s="8">
        <v>26</v>
      </c>
      <c r="H9" s="20"/>
    </row>
    <row r="10" spans="1:8" ht="15.95" customHeight="1">
      <c r="A10" s="6"/>
      <c r="B10" s="6"/>
      <c r="C10" s="6"/>
      <c r="D10" s="20"/>
      <c r="E10" s="22"/>
      <c r="F10" s="20"/>
      <c r="G10" s="20"/>
      <c r="H10" s="20"/>
    </row>
    <row r="11" spans="1:8" ht="15.95" customHeight="1">
      <c r="A11" s="8" t="s">
        <v>123</v>
      </c>
      <c r="B11" s="8">
        <v>2</v>
      </c>
      <c r="C11" s="8" t="s">
        <v>124</v>
      </c>
      <c r="D11" s="8" t="s">
        <v>125</v>
      </c>
      <c r="E11" s="22">
        <v>5.4</v>
      </c>
      <c r="F11" s="8" t="s">
        <v>126</v>
      </c>
      <c r="G11" s="8">
        <v>12</v>
      </c>
      <c r="H11" s="20"/>
    </row>
    <row r="12" spans="1:8" ht="15.95" customHeight="1">
      <c r="A12" s="6"/>
      <c r="B12" s="6"/>
      <c r="C12" s="6"/>
      <c r="D12" s="20"/>
      <c r="E12" s="22"/>
      <c r="F12" s="20"/>
      <c r="G12" s="20"/>
      <c r="H12" s="20"/>
    </row>
    <row r="13" spans="1:8" ht="15.95" customHeight="1">
      <c r="A13" s="6"/>
      <c r="B13" s="6"/>
      <c r="C13" s="6"/>
      <c r="D13" s="20"/>
      <c r="E13" s="22"/>
      <c r="F13" s="20"/>
      <c r="G13" s="20"/>
      <c r="H13" s="20"/>
    </row>
    <row r="14" spans="1:8" ht="15.95" customHeight="1">
      <c r="A14" s="9" t="s">
        <v>127</v>
      </c>
      <c r="B14" s="20"/>
      <c r="C14" s="20"/>
      <c r="D14" s="20"/>
      <c r="E14" s="22"/>
      <c r="F14" s="20"/>
      <c r="G14" s="20"/>
      <c r="H14" s="20"/>
    </row>
    <row r="15" spans="1:8" ht="15.95" customHeight="1">
      <c r="A15" s="8" t="s">
        <v>128</v>
      </c>
      <c r="B15" s="8">
        <v>6</v>
      </c>
      <c r="C15" s="8" t="s">
        <v>129</v>
      </c>
      <c r="D15" s="8" t="s">
        <v>130</v>
      </c>
      <c r="E15" s="22">
        <v>3.84</v>
      </c>
      <c r="F15" s="20"/>
      <c r="G15" s="8">
        <v>21</v>
      </c>
      <c r="H15" s="20"/>
    </row>
    <row r="16" spans="1:8" ht="15.95" customHeight="1">
      <c r="A16" s="8" t="s">
        <v>131</v>
      </c>
      <c r="B16" s="8">
        <v>8</v>
      </c>
      <c r="C16" s="8" t="s">
        <v>132</v>
      </c>
      <c r="D16" s="8" t="s">
        <v>133</v>
      </c>
      <c r="E16" s="22">
        <v>7.29</v>
      </c>
      <c r="F16" s="20"/>
      <c r="G16" s="8">
        <v>25</v>
      </c>
      <c r="H16" s="20"/>
    </row>
    <row r="17" spans="1:8" ht="15.95" customHeight="1">
      <c r="A17" s="8" t="s">
        <v>134</v>
      </c>
      <c r="B17" s="8">
        <v>2</v>
      </c>
      <c r="C17" s="8" t="s">
        <v>135</v>
      </c>
      <c r="D17" s="8" t="s">
        <v>136</v>
      </c>
      <c r="E17" s="22">
        <v>4.8</v>
      </c>
      <c r="F17" s="20"/>
      <c r="G17" s="8">
        <v>6</v>
      </c>
      <c r="H17" s="20"/>
    </row>
    <row r="18" spans="1:8" ht="15.95" customHeight="1">
      <c r="A18" s="4" t="s">
        <v>137</v>
      </c>
      <c r="B18" s="8">
        <v>1</v>
      </c>
      <c r="C18" s="4" t="s">
        <v>138</v>
      </c>
      <c r="D18" s="8" t="s">
        <v>139</v>
      </c>
      <c r="E18" s="22">
        <v>15.4</v>
      </c>
      <c r="F18" s="20"/>
      <c r="G18" s="8">
        <v>2</v>
      </c>
      <c r="H18" s="20"/>
    </row>
    <row r="19" spans="1:8" ht="15.95" customHeight="1">
      <c r="A19" s="8" t="s">
        <v>140</v>
      </c>
      <c r="B19" s="8">
        <v>1</v>
      </c>
      <c r="C19" s="8" t="s">
        <v>141</v>
      </c>
      <c r="D19" s="8" t="s">
        <v>142</v>
      </c>
      <c r="E19" s="22">
        <v>1.57</v>
      </c>
      <c r="F19" s="20"/>
      <c r="G19" s="8">
        <v>2</v>
      </c>
      <c r="H19" s="20"/>
    </row>
    <row r="20" spans="1:8" ht="15.95" customHeight="1">
      <c r="A20" s="6"/>
      <c r="B20" s="6"/>
      <c r="C20" s="6"/>
      <c r="D20" s="20"/>
      <c r="E20" s="22"/>
      <c r="F20" s="20"/>
      <c r="G20" s="20"/>
      <c r="H20" s="20"/>
    </row>
    <row r="21" spans="1:8" ht="15.95" customHeight="1">
      <c r="A21" s="9" t="s">
        <v>143</v>
      </c>
      <c r="B21" s="6"/>
      <c r="C21" s="6"/>
      <c r="D21" s="20"/>
      <c r="E21" s="22"/>
      <c r="F21" s="20"/>
      <c r="G21" s="20"/>
      <c r="H21" s="20"/>
    </row>
    <row r="22" spans="1:8" ht="15.95" customHeight="1">
      <c r="A22" s="8" t="s">
        <v>144</v>
      </c>
      <c r="B22" s="8">
        <v>5</v>
      </c>
      <c r="C22" s="8" t="s">
        <v>145</v>
      </c>
      <c r="D22" s="8" t="s">
        <v>146</v>
      </c>
      <c r="E22" s="22">
        <v>4.45</v>
      </c>
      <c r="F22" s="20"/>
      <c r="G22" s="8">
        <v>15</v>
      </c>
      <c r="H22" s="20"/>
    </row>
    <row r="23" spans="1:8" ht="15.95" customHeight="1">
      <c r="A23" s="8" t="s">
        <v>147</v>
      </c>
      <c r="B23" s="8">
        <v>4</v>
      </c>
      <c r="C23" s="8" t="s">
        <v>148</v>
      </c>
      <c r="D23" s="8" t="s">
        <v>149</v>
      </c>
      <c r="E23" s="22">
        <v>1.24</v>
      </c>
      <c r="F23" s="20"/>
      <c r="G23" s="8">
        <v>11</v>
      </c>
      <c r="H23" s="20"/>
    </row>
    <row r="24" spans="1:8" ht="15.95" customHeight="1">
      <c r="A24" s="8" t="s">
        <v>150</v>
      </c>
      <c r="B24" s="8">
        <v>1</v>
      </c>
      <c r="C24" s="8" t="s">
        <v>151</v>
      </c>
      <c r="D24" s="8" t="s">
        <v>152</v>
      </c>
      <c r="E24" s="22">
        <v>1.1000000000000001</v>
      </c>
      <c r="F24" s="20"/>
      <c r="G24" s="8">
        <v>2</v>
      </c>
      <c r="H24" s="20"/>
    </row>
    <row r="25" spans="1:8" ht="15.95" customHeight="1">
      <c r="A25" s="20"/>
      <c r="B25" s="20"/>
      <c r="C25" s="20"/>
      <c r="D25" s="20"/>
      <c r="E25" s="22"/>
      <c r="F25" s="20"/>
      <c r="G25" s="20"/>
      <c r="H25" s="20"/>
    </row>
    <row r="26" spans="1:8" ht="15.95" customHeight="1">
      <c r="A26" s="9" t="s">
        <v>153</v>
      </c>
      <c r="B26" s="6"/>
      <c r="C26" s="6"/>
      <c r="D26" s="20"/>
      <c r="E26" s="22"/>
      <c r="F26" s="20"/>
      <c r="G26" s="20"/>
      <c r="H26" s="20"/>
    </row>
    <row r="27" spans="1:8" ht="15.95" customHeight="1">
      <c r="A27" s="8" t="s">
        <v>154</v>
      </c>
      <c r="B27" s="8">
        <v>2</v>
      </c>
      <c r="C27" s="8" t="s">
        <v>155</v>
      </c>
      <c r="D27" s="8" t="s">
        <v>156</v>
      </c>
      <c r="E27" s="22">
        <v>75</v>
      </c>
      <c r="F27" s="20"/>
      <c r="G27" s="8">
        <v>4</v>
      </c>
      <c r="H27" s="20"/>
    </row>
    <row r="28" spans="1:8" ht="15.95" customHeight="1">
      <c r="A28" s="8" t="s">
        <v>157</v>
      </c>
      <c r="B28" s="8">
        <v>4</v>
      </c>
      <c r="C28" s="8" t="s">
        <v>158</v>
      </c>
      <c r="D28" s="8" t="s">
        <v>159</v>
      </c>
      <c r="E28" s="22">
        <v>0.88</v>
      </c>
      <c r="F28" s="20"/>
      <c r="G28" s="8">
        <v>6</v>
      </c>
      <c r="H28" s="20"/>
    </row>
    <row r="29" spans="1:8" ht="15.95" customHeight="1">
      <c r="A29" s="20"/>
      <c r="B29" s="20"/>
      <c r="C29" s="20"/>
      <c r="D29" s="20"/>
      <c r="E29" s="22"/>
      <c r="F29" s="20"/>
      <c r="G29" s="20"/>
      <c r="H29" s="20"/>
    </row>
    <row r="30" spans="1:8" ht="15.95" customHeight="1">
      <c r="A30" s="9" t="s">
        <v>160</v>
      </c>
      <c r="B30" s="6"/>
      <c r="C30" s="6"/>
      <c r="D30" s="6"/>
      <c r="E30" s="6"/>
      <c r="F30" s="20"/>
      <c r="G30" s="20"/>
      <c r="H30" s="20"/>
    </row>
    <row r="31" spans="1:8" ht="15.95" customHeight="1">
      <c r="A31" s="8" t="s">
        <v>161</v>
      </c>
      <c r="B31" s="8">
        <v>3</v>
      </c>
      <c r="C31" s="8" t="s">
        <v>162</v>
      </c>
      <c r="D31" s="8" t="s">
        <v>163</v>
      </c>
      <c r="E31" s="22">
        <v>9.9</v>
      </c>
      <c r="F31" s="6"/>
      <c r="G31" s="8">
        <v>5</v>
      </c>
      <c r="H31" s="20"/>
    </row>
    <row r="32" spans="1:8" ht="15.95" customHeight="1">
      <c r="A32" s="8" t="s">
        <v>164</v>
      </c>
      <c r="B32" s="8">
        <v>2</v>
      </c>
      <c r="C32" s="8" t="s">
        <v>165</v>
      </c>
      <c r="D32" s="8" t="s">
        <v>166</v>
      </c>
      <c r="E32" s="22">
        <v>27</v>
      </c>
      <c r="F32" s="6"/>
      <c r="G32" s="8">
        <v>16</v>
      </c>
      <c r="H32" s="20"/>
    </row>
    <row r="33" spans="1:8" ht="15.95" customHeight="1">
      <c r="A33" s="8" t="s">
        <v>167</v>
      </c>
      <c r="B33" s="8">
        <v>1</v>
      </c>
      <c r="C33" s="8" t="s">
        <v>168</v>
      </c>
      <c r="D33" s="8" t="s">
        <v>166</v>
      </c>
      <c r="E33" s="22">
        <v>7.2</v>
      </c>
      <c r="F33" s="6"/>
      <c r="G33" s="8">
        <v>9</v>
      </c>
      <c r="H33" s="20"/>
    </row>
    <row r="34" spans="1:8" ht="15.95" customHeight="1">
      <c r="A34" s="6"/>
      <c r="B34" s="6"/>
      <c r="C34" s="6"/>
      <c r="D34" s="6"/>
      <c r="E34" s="6"/>
      <c r="F34" s="6"/>
      <c r="G34" s="20"/>
      <c r="H34" s="20"/>
    </row>
    <row r="35" spans="1:8" ht="15.95" customHeight="1">
      <c r="A35" s="9" t="s">
        <v>169</v>
      </c>
      <c r="B35" s="6"/>
      <c r="C35" s="6"/>
      <c r="D35" s="20"/>
      <c r="E35" s="22"/>
      <c r="F35" s="6"/>
      <c r="G35" s="20"/>
      <c r="H35" s="20"/>
    </row>
    <row r="36" spans="1:8" ht="15.95" customHeight="1">
      <c r="A36" s="8" t="s">
        <v>170</v>
      </c>
      <c r="B36" s="8">
        <v>1</v>
      </c>
      <c r="C36" s="8" t="s">
        <v>171</v>
      </c>
      <c r="D36" s="8" t="s">
        <v>172</v>
      </c>
      <c r="E36" s="22">
        <v>1.62</v>
      </c>
      <c r="F36" s="20"/>
      <c r="G36" s="8">
        <v>2</v>
      </c>
      <c r="H36" s="20"/>
    </row>
    <row r="37" spans="1:8" ht="15.95" customHeight="1">
      <c r="A37" s="4" t="s">
        <v>173</v>
      </c>
      <c r="B37" s="8">
        <v>1</v>
      </c>
      <c r="C37" s="4" t="s">
        <v>174</v>
      </c>
      <c r="D37" s="4" t="s">
        <v>175</v>
      </c>
      <c r="E37" s="22">
        <v>4.3</v>
      </c>
      <c r="F37" s="20"/>
      <c r="G37" s="8">
        <v>1</v>
      </c>
      <c r="H37" s="20"/>
    </row>
    <row r="38" spans="1:8" ht="15.95" customHeight="1">
      <c r="A38" s="8" t="s">
        <v>176</v>
      </c>
      <c r="B38" s="8">
        <v>0.33</v>
      </c>
      <c r="C38" s="8" t="s">
        <v>177</v>
      </c>
      <c r="D38" s="8" t="s">
        <v>178</v>
      </c>
      <c r="E38" s="22">
        <v>2.96</v>
      </c>
      <c r="F38" s="20"/>
      <c r="G38" s="8">
        <v>4</v>
      </c>
      <c r="H38" s="20"/>
    </row>
    <row r="39" spans="1:8" ht="15.95" customHeight="1">
      <c r="A39" s="8" t="s">
        <v>179</v>
      </c>
      <c r="B39" s="8">
        <v>0.2</v>
      </c>
      <c r="C39" s="8" t="s">
        <v>177</v>
      </c>
      <c r="D39" s="8" t="s">
        <v>180</v>
      </c>
      <c r="E39" s="22">
        <v>1.46</v>
      </c>
      <c r="F39" s="20"/>
      <c r="G39" s="8">
        <v>4</v>
      </c>
      <c r="H39" s="20"/>
    </row>
    <row r="40" spans="1:8" ht="15.95" customHeight="1">
      <c r="A40" s="8" t="s">
        <v>181</v>
      </c>
      <c r="B40" s="8">
        <v>1</v>
      </c>
      <c r="C40" s="8" t="s">
        <v>182</v>
      </c>
      <c r="D40" s="8" t="s">
        <v>183</v>
      </c>
      <c r="E40" s="22">
        <v>7.7</v>
      </c>
      <c r="F40" s="20"/>
      <c r="G40" s="8">
        <v>7</v>
      </c>
      <c r="H40" s="20"/>
    </row>
    <row r="41" spans="1:8" ht="15.95" customHeight="1">
      <c r="A41" s="4" t="s">
        <v>184</v>
      </c>
      <c r="B41" s="8">
        <v>1</v>
      </c>
      <c r="C41" s="4" t="s">
        <v>185</v>
      </c>
      <c r="D41" s="4" t="s">
        <v>186</v>
      </c>
      <c r="E41" s="22">
        <v>3.9</v>
      </c>
      <c r="F41" s="20"/>
      <c r="G41" s="8">
        <v>2</v>
      </c>
      <c r="H41" s="20"/>
    </row>
    <row r="42" spans="1:8" ht="15.95" customHeight="1">
      <c r="A42" s="8" t="s">
        <v>187</v>
      </c>
      <c r="B42" s="8">
        <v>1</v>
      </c>
      <c r="C42" s="8" t="s">
        <v>188</v>
      </c>
      <c r="D42" s="8" t="s">
        <v>189</v>
      </c>
      <c r="E42" s="22">
        <v>2.8</v>
      </c>
      <c r="F42" s="20"/>
      <c r="G42" s="8">
        <v>6</v>
      </c>
      <c r="H42" s="20"/>
    </row>
    <row r="43" spans="1:8" ht="15.95" customHeight="1">
      <c r="A43" s="6"/>
      <c r="B43" s="6"/>
      <c r="C43" s="6"/>
      <c r="D43" s="6"/>
      <c r="E43" s="6"/>
      <c r="F43" s="20"/>
      <c r="G43" s="20"/>
      <c r="H43" s="20"/>
    </row>
    <row r="44" spans="1:8" ht="15.95" customHeight="1">
      <c r="A44" s="9" t="s">
        <v>190</v>
      </c>
      <c r="B44" s="6"/>
      <c r="C44" s="6"/>
      <c r="D44" s="20"/>
      <c r="E44" s="22"/>
      <c r="F44" s="6"/>
      <c r="G44" s="20"/>
      <c r="H44" s="20"/>
    </row>
    <row r="45" spans="1:8" ht="15.95" customHeight="1">
      <c r="A45" s="8" t="s">
        <v>191</v>
      </c>
      <c r="B45" s="8">
        <v>2</v>
      </c>
      <c r="C45" s="8" t="s">
        <v>192</v>
      </c>
      <c r="D45" s="8" t="s">
        <v>193</v>
      </c>
      <c r="E45" s="22">
        <v>50.6</v>
      </c>
      <c r="F45" s="20"/>
      <c r="G45" s="8">
        <v>8</v>
      </c>
      <c r="H45" s="20"/>
    </row>
    <row r="46" spans="1:8" ht="15.95" customHeight="1">
      <c r="A46" s="8" t="s">
        <v>194</v>
      </c>
      <c r="B46" s="8">
        <v>1</v>
      </c>
      <c r="C46" s="8" t="s">
        <v>195</v>
      </c>
      <c r="D46" s="8" t="s">
        <v>196</v>
      </c>
      <c r="E46" s="22">
        <v>21.1</v>
      </c>
      <c r="F46" s="20"/>
      <c r="G46" s="8">
        <v>2</v>
      </c>
      <c r="H46" s="20"/>
    </row>
    <row r="47" spans="1:8" ht="15.95" customHeight="1">
      <c r="A47" s="6"/>
      <c r="B47" s="6"/>
      <c r="C47" s="6"/>
      <c r="D47" s="6"/>
      <c r="E47" s="6"/>
      <c r="F47" s="6"/>
      <c r="G47" s="20"/>
      <c r="H47" s="20"/>
    </row>
    <row r="48" spans="1:8" ht="15.95" customHeight="1">
      <c r="A48" s="9" t="s">
        <v>197</v>
      </c>
      <c r="B48" s="6"/>
      <c r="C48" s="6"/>
      <c r="D48" s="20"/>
      <c r="E48" s="22"/>
      <c r="F48" s="6"/>
      <c r="G48" s="20"/>
      <c r="H48" s="20"/>
    </row>
    <row r="49" spans="1:8" ht="15.95" customHeight="1">
      <c r="A49" s="8" t="s">
        <v>198</v>
      </c>
      <c r="B49" s="8">
        <v>1</v>
      </c>
      <c r="C49" s="6"/>
      <c r="D49" s="8" t="s">
        <v>199</v>
      </c>
      <c r="E49" s="22">
        <v>61.66</v>
      </c>
      <c r="F49" s="20"/>
      <c r="G49" s="8">
        <v>6</v>
      </c>
      <c r="H49" s="20"/>
    </row>
    <row r="50" spans="1:8" ht="15.95" customHeight="1">
      <c r="A50" s="8" t="s">
        <v>200</v>
      </c>
      <c r="B50" s="8">
        <v>4</v>
      </c>
      <c r="C50" s="20"/>
      <c r="D50" s="8" t="s">
        <v>201</v>
      </c>
      <c r="E50" s="22">
        <v>5.72</v>
      </c>
      <c r="F50" s="8" t="s">
        <v>202</v>
      </c>
      <c r="G50" s="8">
        <v>0</v>
      </c>
      <c r="H50" s="20"/>
    </row>
    <row r="51" spans="1:8" ht="15.95" customHeight="1">
      <c r="A51" s="4" t="s">
        <v>203</v>
      </c>
      <c r="B51" s="8">
        <v>4</v>
      </c>
      <c r="C51" s="6"/>
      <c r="D51" s="4" t="s">
        <v>204</v>
      </c>
      <c r="E51" s="22">
        <v>0.74</v>
      </c>
      <c r="F51" s="20"/>
      <c r="G51" s="8">
        <v>20</v>
      </c>
      <c r="H51" s="20"/>
    </row>
    <row r="52" spans="1:8" ht="15.95" customHeight="1">
      <c r="A52" s="8" t="s">
        <v>205</v>
      </c>
      <c r="B52" s="8">
        <v>1</v>
      </c>
      <c r="C52" s="8" t="s">
        <v>206</v>
      </c>
      <c r="D52" s="8" t="s">
        <v>207</v>
      </c>
      <c r="E52" s="22">
        <v>5.89</v>
      </c>
      <c r="F52" s="4" t="s">
        <v>208</v>
      </c>
      <c r="G52" s="8">
        <v>0</v>
      </c>
      <c r="H52" s="20"/>
    </row>
    <row r="53" spans="1:8" ht="15.95" customHeight="1">
      <c r="A53" s="6"/>
      <c r="B53" s="6"/>
      <c r="C53" s="6"/>
      <c r="D53" s="9" t="s">
        <v>209</v>
      </c>
      <c r="E53" s="23">
        <f>SUM(E5:E52)</f>
        <v>341.12</v>
      </c>
      <c r="F53" s="6"/>
      <c r="G53" s="20"/>
      <c r="H53" s="20"/>
    </row>
    <row r="54" spans="1:8" ht="15.95" customHeight="1">
      <c r="A54" s="6"/>
      <c r="B54" s="6"/>
      <c r="C54" s="6"/>
      <c r="D54" s="9" t="s">
        <v>210</v>
      </c>
      <c r="E54" s="23">
        <f>E53/10</f>
        <v>34.112000000000002</v>
      </c>
      <c r="F54" s="20"/>
      <c r="G54" s="20"/>
      <c r="H54" s="20"/>
    </row>
    <row r="55" spans="1:8" ht="15.95" customHeight="1">
      <c r="A55" s="6"/>
      <c r="B55" s="6"/>
      <c r="C55" s="6"/>
      <c r="D55" s="9" t="s">
        <v>211</v>
      </c>
      <c r="E55" s="23">
        <f>E54*1.15</f>
        <v>39.2288</v>
      </c>
      <c r="F55" s="20"/>
      <c r="G55" s="20"/>
      <c r="H55" s="20"/>
    </row>
    <row r="56" spans="1:8" ht="18.95" customHeight="1">
      <c r="A56" s="24" t="s">
        <v>212</v>
      </c>
      <c r="B56" s="6"/>
      <c r="C56" s="6"/>
      <c r="D56" s="6"/>
      <c r="E56" s="6"/>
      <c r="F56" s="20"/>
      <c r="G56" s="20"/>
      <c r="H56" s="20"/>
    </row>
    <row r="57" spans="1:8" ht="15.95" customHeight="1">
      <c r="A57" s="6"/>
      <c r="B57" s="6"/>
      <c r="C57" s="6"/>
      <c r="D57" s="6"/>
      <c r="E57" s="6"/>
      <c r="F57" s="20"/>
      <c r="G57" s="20"/>
      <c r="H57" s="20"/>
    </row>
    <row r="58" spans="1:8" ht="15.95" customHeight="1">
      <c r="A58" s="9" t="s">
        <v>160</v>
      </c>
      <c r="B58" s="6"/>
      <c r="C58" s="6"/>
      <c r="D58" s="20"/>
      <c r="E58" s="22"/>
      <c r="F58" s="20"/>
      <c r="G58" s="20"/>
      <c r="H58" s="20"/>
    </row>
    <row r="59" spans="1:8" ht="15.95" customHeight="1">
      <c r="A59" s="8" t="s">
        <v>213</v>
      </c>
      <c r="B59" s="8">
        <v>1</v>
      </c>
      <c r="C59" s="8" t="s">
        <v>214</v>
      </c>
      <c r="D59" s="8" t="s">
        <v>215</v>
      </c>
      <c r="E59" s="22">
        <v>4</v>
      </c>
      <c r="F59" s="20"/>
      <c r="G59" s="8">
        <v>50</v>
      </c>
      <c r="H59" s="20"/>
    </row>
    <row r="60" spans="1:8" ht="15.95" customHeight="1">
      <c r="A60" s="8" t="s">
        <v>216</v>
      </c>
      <c r="B60" s="8">
        <v>1</v>
      </c>
      <c r="C60" s="8" t="s">
        <v>217</v>
      </c>
      <c r="D60" s="8" t="s">
        <v>215</v>
      </c>
      <c r="E60" s="22">
        <v>4</v>
      </c>
      <c r="F60" s="20"/>
      <c r="G60" s="20"/>
      <c r="H60" s="20"/>
    </row>
    <row r="61" spans="1:8" ht="15.95" customHeight="1">
      <c r="A61" s="8" t="s">
        <v>218</v>
      </c>
      <c r="B61" s="8">
        <v>1</v>
      </c>
      <c r="C61" s="8" t="s">
        <v>219</v>
      </c>
      <c r="D61" s="8" t="s">
        <v>215</v>
      </c>
      <c r="E61" s="22">
        <v>4</v>
      </c>
      <c r="F61" s="20"/>
      <c r="G61" s="20"/>
      <c r="H61" s="20"/>
    </row>
    <row r="62" spans="1:8" ht="15.95" customHeight="1">
      <c r="A62" s="8" t="s">
        <v>220</v>
      </c>
      <c r="B62" s="8">
        <v>1</v>
      </c>
      <c r="C62" s="8" t="s">
        <v>221</v>
      </c>
      <c r="D62" s="8" t="s">
        <v>215</v>
      </c>
      <c r="E62" s="22">
        <v>4</v>
      </c>
      <c r="F62" s="20"/>
      <c r="G62" s="8">
        <v>50</v>
      </c>
      <c r="H62" s="20"/>
    </row>
    <row r="63" spans="1:8" ht="15.95" customHeight="1">
      <c r="A63" s="8" t="s">
        <v>222</v>
      </c>
      <c r="B63" s="8">
        <v>1</v>
      </c>
      <c r="C63" s="8" t="s">
        <v>223</v>
      </c>
      <c r="D63" s="8" t="s">
        <v>224</v>
      </c>
      <c r="E63" s="22">
        <v>4</v>
      </c>
      <c r="F63" s="20"/>
      <c r="G63" s="20"/>
      <c r="H63" s="20"/>
    </row>
    <row r="64" spans="1:8" ht="15.95" customHeight="1">
      <c r="A64" s="8" t="s">
        <v>225</v>
      </c>
      <c r="B64" s="8">
        <v>1</v>
      </c>
      <c r="C64" s="8" t="s">
        <v>226</v>
      </c>
      <c r="D64" s="8" t="s">
        <v>224</v>
      </c>
      <c r="E64" s="22">
        <v>4</v>
      </c>
      <c r="F64" s="20"/>
      <c r="G64" s="20"/>
      <c r="H64" s="20"/>
    </row>
    <row r="65" spans="1:8" ht="15.95" customHeight="1">
      <c r="A65" s="8" t="s">
        <v>227</v>
      </c>
      <c r="B65" s="8">
        <v>1</v>
      </c>
      <c r="C65" s="8" t="s">
        <v>228</v>
      </c>
      <c r="D65" s="8" t="s">
        <v>224</v>
      </c>
      <c r="E65" s="22">
        <v>4</v>
      </c>
      <c r="F65" s="20"/>
      <c r="G65" s="20"/>
      <c r="H65" s="20"/>
    </row>
    <row r="66" spans="1:8" ht="15.95" customHeight="1">
      <c r="A66" s="8" t="s">
        <v>229</v>
      </c>
      <c r="B66" s="8">
        <v>1</v>
      </c>
      <c r="C66" s="8" t="s">
        <v>230</v>
      </c>
      <c r="D66" s="8" t="s">
        <v>224</v>
      </c>
      <c r="E66" s="22">
        <v>4</v>
      </c>
      <c r="F66" s="20"/>
      <c r="G66" s="20"/>
      <c r="H66" s="20"/>
    </row>
    <row r="67" spans="1:8" ht="15.95" customHeight="1">
      <c r="A67" s="4" t="s">
        <v>231</v>
      </c>
      <c r="B67" s="8">
        <v>0.1</v>
      </c>
      <c r="C67" s="4" t="s">
        <v>232</v>
      </c>
      <c r="D67" s="4" t="s">
        <v>233</v>
      </c>
      <c r="E67" s="22">
        <v>5.89</v>
      </c>
      <c r="F67" s="20"/>
      <c r="G67" s="8">
        <v>1</v>
      </c>
      <c r="H67" s="20"/>
    </row>
    <row r="68" spans="1:8" ht="15.95" customHeight="1">
      <c r="A68" s="6"/>
      <c r="B68" s="6"/>
      <c r="C68" s="6"/>
      <c r="D68" s="6"/>
      <c r="E68" s="6"/>
      <c r="F68" s="20"/>
      <c r="G68" s="20"/>
      <c r="H68" s="20"/>
    </row>
    <row r="69" spans="1:8" ht="15.95" customHeight="1">
      <c r="A69" s="20"/>
      <c r="B69" s="20"/>
      <c r="C69" s="20"/>
      <c r="D69" s="20"/>
      <c r="E69" s="22"/>
      <c r="F69" s="20"/>
      <c r="G69" s="20"/>
      <c r="H69" s="20"/>
    </row>
    <row r="70" spans="1:8" ht="15.95" customHeight="1">
      <c r="A70" s="9" t="s">
        <v>127</v>
      </c>
      <c r="B70" s="6"/>
      <c r="C70" s="6"/>
      <c r="D70" s="6"/>
      <c r="E70" s="22"/>
      <c r="F70" s="20"/>
      <c r="G70" s="20"/>
      <c r="H70" s="20"/>
    </row>
    <row r="71" spans="1:8" ht="15.95" customHeight="1">
      <c r="A71" s="8" t="s">
        <v>234</v>
      </c>
      <c r="B71" s="8">
        <v>1</v>
      </c>
      <c r="C71" s="8" t="s">
        <v>235</v>
      </c>
      <c r="D71" s="8" t="s">
        <v>236</v>
      </c>
      <c r="E71" s="22">
        <v>5</v>
      </c>
      <c r="F71" s="20"/>
      <c r="G71" s="8">
        <v>5</v>
      </c>
      <c r="H71" s="20"/>
    </row>
    <row r="72" spans="1:8" ht="15.95" customHeight="1">
      <c r="A72" s="8" t="s">
        <v>237</v>
      </c>
      <c r="B72" s="8">
        <v>3</v>
      </c>
      <c r="C72" s="8" t="s">
        <v>238</v>
      </c>
      <c r="D72" s="8" t="s">
        <v>239</v>
      </c>
      <c r="E72" s="22">
        <v>1.1399999999999999</v>
      </c>
      <c r="F72" s="25" t="s">
        <v>240</v>
      </c>
      <c r="G72" s="8">
        <v>0</v>
      </c>
      <c r="H72" s="20"/>
    </row>
    <row r="73" spans="1:8" ht="15.95" customHeight="1">
      <c r="A73" s="8" t="s">
        <v>241</v>
      </c>
      <c r="B73" s="8">
        <v>4</v>
      </c>
      <c r="C73" s="8" t="s">
        <v>242</v>
      </c>
      <c r="D73" s="8" t="s">
        <v>243</v>
      </c>
      <c r="E73" s="22">
        <v>8.8000000000000007</v>
      </c>
      <c r="F73" s="25" t="s">
        <v>244</v>
      </c>
      <c r="G73" s="8">
        <v>4</v>
      </c>
      <c r="H73" s="20"/>
    </row>
    <row r="74" spans="1:8" ht="15.95" customHeight="1">
      <c r="A74" s="4" t="s">
        <v>245</v>
      </c>
      <c r="B74" s="8">
        <v>1</v>
      </c>
      <c r="C74" s="4" t="s">
        <v>246</v>
      </c>
      <c r="D74" s="4" t="s">
        <v>247</v>
      </c>
      <c r="E74" s="22">
        <v>1.8</v>
      </c>
      <c r="F74" s="25" t="s">
        <v>248</v>
      </c>
      <c r="G74" s="8">
        <v>10</v>
      </c>
      <c r="H74" s="20"/>
    </row>
    <row r="75" spans="1:8" ht="15.95" customHeight="1">
      <c r="A75" s="8" t="s">
        <v>249</v>
      </c>
      <c r="B75" s="8">
        <v>2</v>
      </c>
      <c r="C75" s="8" t="s">
        <v>250</v>
      </c>
      <c r="D75" s="8" t="s">
        <v>251</v>
      </c>
      <c r="E75" s="22">
        <v>10.199999999999999</v>
      </c>
      <c r="F75" s="25" t="s">
        <v>252</v>
      </c>
      <c r="G75" s="8">
        <v>5</v>
      </c>
      <c r="H75" s="20"/>
    </row>
    <row r="76" spans="1:8" ht="15.95" customHeight="1">
      <c r="A76" s="8" t="s">
        <v>253</v>
      </c>
      <c r="B76" s="8">
        <v>7</v>
      </c>
      <c r="C76" s="8" t="s">
        <v>254</v>
      </c>
      <c r="D76" s="8" t="s">
        <v>255</v>
      </c>
      <c r="E76" s="22">
        <v>7</v>
      </c>
      <c r="F76" s="25" t="s">
        <v>256</v>
      </c>
      <c r="G76" s="8">
        <v>5</v>
      </c>
      <c r="H76" s="20"/>
    </row>
    <row r="77" spans="1:8" ht="15.95" customHeight="1">
      <c r="A77" s="8" t="s">
        <v>257</v>
      </c>
      <c r="B77" s="8">
        <v>1</v>
      </c>
      <c r="C77" s="8" t="s">
        <v>258</v>
      </c>
      <c r="D77" s="8" t="s">
        <v>259</v>
      </c>
      <c r="E77" s="22">
        <v>4.2</v>
      </c>
      <c r="F77" s="25" t="s">
        <v>260</v>
      </c>
      <c r="G77" s="8">
        <v>0</v>
      </c>
      <c r="H77" s="20"/>
    </row>
    <row r="78" spans="1:8" ht="15.95" customHeight="1">
      <c r="A78" s="8" t="s">
        <v>261</v>
      </c>
      <c r="B78" s="8">
        <v>3</v>
      </c>
      <c r="C78" s="8" t="s">
        <v>262</v>
      </c>
      <c r="D78" s="8" t="s">
        <v>263</v>
      </c>
      <c r="E78" s="22">
        <v>2.85</v>
      </c>
      <c r="F78" s="25" t="s">
        <v>264</v>
      </c>
      <c r="G78" s="8">
        <v>0</v>
      </c>
      <c r="H78" s="20"/>
    </row>
    <row r="79" spans="1:8" ht="15.95" customHeight="1">
      <c r="A79" s="8" t="s">
        <v>265</v>
      </c>
      <c r="B79" s="8">
        <v>3</v>
      </c>
      <c r="C79" s="8" t="s">
        <v>266</v>
      </c>
      <c r="D79" s="8" t="s">
        <v>267</v>
      </c>
      <c r="E79" s="22">
        <v>11.2</v>
      </c>
      <c r="F79" s="25" t="s">
        <v>268</v>
      </c>
      <c r="G79" s="8">
        <v>0</v>
      </c>
      <c r="H79" s="20"/>
    </row>
    <row r="80" spans="1:8" ht="15.95" customHeight="1">
      <c r="A80" s="8" t="s">
        <v>269</v>
      </c>
      <c r="B80" s="8">
        <v>6</v>
      </c>
      <c r="C80" s="8" t="s">
        <v>270</v>
      </c>
      <c r="D80" s="8" t="s">
        <v>271</v>
      </c>
      <c r="E80" s="22">
        <v>6.96</v>
      </c>
      <c r="F80" s="25" t="s">
        <v>272</v>
      </c>
      <c r="G80" s="8">
        <v>7</v>
      </c>
      <c r="H80" s="20"/>
    </row>
    <row r="81" spans="1:8" ht="15.95" customHeight="1">
      <c r="A81" s="8" t="s">
        <v>273</v>
      </c>
      <c r="B81" s="8">
        <v>1</v>
      </c>
      <c r="C81" s="8" t="s">
        <v>274</v>
      </c>
      <c r="D81" s="8" t="s">
        <v>275</v>
      </c>
      <c r="E81" s="22">
        <v>7</v>
      </c>
      <c r="F81" s="25" t="s">
        <v>276</v>
      </c>
      <c r="G81" s="8">
        <v>0</v>
      </c>
      <c r="H81" s="20"/>
    </row>
    <row r="82" spans="1:8" ht="15.95" customHeight="1">
      <c r="A82" s="6"/>
      <c r="B82" s="6"/>
      <c r="C82" s="6"/>
      <c r="D82" s="6"/>
      <c r="E82" s="22"/>
      <c r="F82" s="25" t="s">
        <v>277</v>
      </c>
      <c r="G82" s="20"/>
      <c r="H82" s="20"/>
    </row>
    <row r="83" spans="1:8" ht="15.95" customHeight="1">
      <c r="A83" s="19" t="s">
        <v>191</v>
      </c>
      <c r="B83" s="8">
        <v>6</v>
      </c>
      <c r="C83" s="4" t="s">
        <v>278</v>
      </c>
      <c r="D83" s="8" t="s">
        <v>193</v>
      </c>
      <c r="E83" s="22">
        <v>162.6</v>
      </c>
      <c r="F83" s="20"/>
      <c r="G83" s="20"/>
      <c r="H83" s="20"/>
    </row>
    <row r="84" spans="1:8" ht="15.95" customHeight="1">
      <c r="A84" s="9" t="s">
        <v>279</v>
      </c>
      <c r="B84" s="8">
        <v>1</v>
      </c>
      <c r="C84" s="4" t="s">
        <v>280</v>
      </c>
      <c r="D84" s="4" t="s">
        <v>281</v>
      </c>
      <c r="E84" s="22">
        <v>8.5</v>
      </c>
      <c r="F84" s="20"/>
      <c r="G84" s="20"/>
      <c r="H84" s="20"/>
    </row>
    <row r="85" spans="1:8" ht="15.95" customHeight="1">
      <c r="A85" s="6"/>
      <c r="B85" s="6"/>
      <c r="C85" s="6"/>
      <c r="D85" s="9" t="s">
        <v>282</v>
      </c>
      <c r="E85" s="23">
        <f>SUM(E59:E83)</f>
        <v>266.64</v>
      </c>
      <c r="F85" s="20"/>
      <c r="G85" s="20"/>
      <c r="H85" s="20"/>
    </row>
    <row r="86" spans="1:8" ht="15.95" customHeight="1">
      <c r="A86" s="6"/>
      <c r="B86" s="6"/>
      <c r="C86" s="6"/>
      <c r="D86" s="9" t="s">
        <v>210</v>
      </c>
      <c r="E86" s="23">
        <f>E85/10</f>
        <v>26.663999999999998</v>
      </c>
      <c r="F86" s="20"/>
      <c r="G86" s="20"/>
      <c r="H86" s="20"/>
    </row>
    <row r="87" spans="1:8" ht="15.95" customHeight="1">
      <c r="A87" s="6"/>
      <c r="B87" s="6"/>
      <c r="C87" s="6"/>
      <c r="D87" s="9" t="s">
        <v>211</v>
      </c>
      <c r="E87" s="23">
        <f>E86*1.15</f>
        <v>30.663599999999995</v>
      </c>
      <c r="F87" s="20"/>
      <c r="G87" s="20"/>
      <c r="H87" s="20"/>
    </row>
    <row r="88" spans="1:8" ht="15.95" customHeight="1">
      <c r="A88" s="6"/>
      <c r="B88" s="6"/>
      <c r="C88" s="6"/>
      <c r="D88" s="6"/>
      <c r="E88" s="6"/>
      <c r="F88" s="20"/>
      <c r="G88" s="20"/>
      <c r="H88" s="20"/>
    </row>
    <row r="89" spans="1:8" ht="15.95" customHeight="1">
      <c r="A89" s="6"/>
      <c r="B89" s="6"/>
      <c r="C89" s="6"/>
      <c r="D89" s="6"/>
      <c r="E89" s="6"/>
      <c r="F89" s="20"/>
      <c r="G89" s="20"/>
      <c r="H89" s="20"/>
    </row>
    <row r="90" spans="1:8" ht="15.95" customHeight="1">
      <c r="A90" s="6"/>
      <c r="B90" s="6"/>
      <c r="C90" s="6"/>
      <c r="D90" s="6"/>
      <c r="E90" s="6"/>
      <c r="F90" s="20"/>
      <c r="G90" s="20"/>
      <c r="H90" s="20"/>
    </row>
    <row r="91" spans="1:8" ht="15.95" customHeight="1">
      <c r="A91" s="6"/>
      <c r="B91" s="6"/>
      <c r="C91" s="6"/>
      <c r="D91" s="6"/>
      <c r="E91" s="6"/>
      <c r="F91" s="20"/>
      <c r="G91" s="20"/>
      <c r="H91" s="20"/>
    </row>
    <row r="92" spans="1:8" ht="15.95" customHeight="1">
      <c r="A92" s="6"/>
      <c r="B92" s="6"/>
      <c r="C92" s="6"/>
      <c r="D92" s="6"/>
      <c r="E92" s="6"/>
      <c r="F92" s="20"/>
      <c r="G92" s="20"/>
      <c r="H92" s="20"/>
    </row>
    <row r="93" spans="1:8" ht="15.95" customHeight="1">
      <c r="A93" s="6"/>
      <c r="B93" s="6"/>
      <c r="C93" s="6"/>
      <c r="D93" s="6"/>
      <c r="E93" s="6"/>
      <c r="F93" s="6"/>
      <c r="G93" s="20"/>
      <c r="H93" s="20"/>
    </row>
    <row r="94" spans="1:8" ht="15.95" customHeight="1">
      <c r="A94" s="6"/>
      <c r="B94" s="6"/>
      <c r="C94" s="6"/>
      <c r="D94" s="6"/>
      <c r="E94" s="6"/>
      <c r="F94" s="6"/>
      <c r="G94" s="20"/>
      <c r="H94" s="20"/>
    </row>
    <row r="95" spans="1:8" ht="15.95" customHeight="1">
      <c r="A95" s="6"/>
      <c r="B95" s="6"/>
      <c r="C95" s="6"/>
      <c r="D95" s="6"/>
      <c r="E95" s="6"/>
      <c r="F95" s="6"/>
      <c r="G95" s="20"/>
      <c r="H95" s="20"/>
    </row>
    <row r="96" spans="1:8" ht="15.95" customHeight="1">
      <c r="A96" s="6"/>
      <c r="B96" s="6"/>
      <c r="C96" s="6"/>
      <c r="D96" s="6"/>
      <c r="E96" s="6"/>
      <c r="F96" s="6"/>
      <c r="G96" s="20"/>
      <c r="H96" s="20"/>
    </row>
    <row r="97" spans="1:8" ht="15.95" customHeight="1">
      <c r="A97" s="6"/>
      <c r="B97" s="6"/>
      <c r="C97" s="6"/>
      <c r="D97" s="6"/>
      <c r="E97" s="6"/>
      <c r="F97" s="6"/>
      <c r="G97" s="20"/>
      <c r="H97" s="20"/>
    </row>
  </sheetData>
  <pageMargins left="0.75" right="0.75" top="1" bottom="1" header="0.5" footer="0.5"/>
  <pageSetup orientation="portrait"/>
  <headerFooter>
    <oddFooter>&amp;L&amp;"Helvetica,Regular"&amp;11&amp;K000000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showGridLines="0" workbookViewId="0"/>
  </sheetViews>
  <sheetFormatPr defaultColWidth="8.09765625" defaultRowHeight="20.100000000000001" customHeight="1"/>
  <cols>
    <col min="1" max="1" width="28.8984375" style="26" customWidth="1"/>
    <col min="2" max="2" width="26.19921875" style="26" customWidth="1"/>
    <col min="3" max="5" width="7.3984375" style="26" customWidth="1"/>
    <col min="6" max="256" width="8.09765625" style="26" customWidth="1"/>
  </cols>
  <sheetData>
    <row r="1" spans="1:5" ht="42" customHeight="1">
      <c r="A1" s="9" t="s">
        <v>283</v>
      </c>
      <c r="B1" s="6"/>
      <c r="C1" s="6"/>
      <c r="D1" s="6"/>
      <c r="E1" s="6"/>
    </row>
    <row r="2" spans="1:5" ht="42" customHeight="1">
      <c r="A2" s="8" t="s">
        <v>284</v>
      </c>
      <c r="B2" s="4" t="s">
        <v>285</v>
      </c>
      <c r="C2" s="20"/>
      <c r="D2" s="6"/>
      <c r="E2" s="6"/>
    </row>
    <row r="3" spans="1:5" ht="42" customHeight="1">
      <c r="A3" s="8" t="s">
        <v>286</v>
      </c>
      <c r="B3" s="8" t="s">
        <v>287</v>
      </c>
      <c r="C3" s="20"/>
      <c r="D3" s="6"/>
      <c r="E3" s="6"/>
    </row>
    <row r="4" spans="1:5" ht="42" customHeight="1">
      <c r="A4" s="8" t="s">
        <v>288</v>
      </c>
      <c r="B4" s="4" t="s">
        <v>289</v>
      </c>
      <c r="C4" s="20"/>
      <c r="D4" s="6"/>
      <c r="E4" s="6"/>
    </row>
    <row r="5" spans="1:5" ht="42" customHeight="1">
      <c r="A5" s="8" t="s">
        <v>290</v>
      </c>
      <c r="B5" s="8" t="s">
        <v>291</v>
      </c>
      <c r="C5" s="20"/>
      <c r="D5" s="6"/>
      <c r="E5" s="6"/>
    </row>
    <row r="6" spans="1:5" ht="42" customHeight="1">
      <c r="A6" s="8" t="s">
        <v>292</v>
      </c>
      <c r="B6" s="8" t="s">
        <v>293</v>
      </c>
      <c r="C6" s="20"/>
      <c r="D6" s="6"/>
      <c r="E6" s="6"/>
    </row>
    <row r="7" spans="1:5" ht="42" customHeight="1">
      <c r="A7" s="8" t="s">
        <v>294</v>
      </c>
      <c r="B7" s="4" t="s">
        <v>295</v>
      </c>
      <c r="C7" s="20"/>
      <c r="D7" s="6"/>
      <c r="E7" s="6"/>
    </row>
    <row r="8" spans="1:5" ht="42" customHeight="1">
      <c r="A8" s="8" t="s">
        <v>296</v>
      </c>
      <c r="B8" s="8" t="s">
        <v>297</v>
      </c>
      <c r="C8" s="6"/>
      <c r="D8" s="6"/>
      <c r="E8" s="6"/>
    </row>
    <row r="9" spans="1:5" ht="42" customHeight="1">
      <c r="A9" s="8" t="s">
        <v>298</v>
      </c>
      <c r="B9" s="27"/>
      <c r="C9" s="6"/>
      <c r="D9" s="6"/>
      <c r="E9" s="6"/>
    </row>
    <row r="10" spans="1:5" ht="42" customHeight="1">
      <c r="A10" s="8" t="s">
        <v>299</v>
      </c>
      <c r="B10" s="8" t="s">
        <v>300</v>
      </c>
      <c r="C10" s="20"/>
      <c r="D10" s="6"/>
      <c r="E10" s="6"/>
    </row>
    <row r="11" spans="1:5" ht="42" customHeight="1">
      <c r="A11" s="4" t="s">
        <v>301</v>
      </c>
      <c r="B11" s="8" t="s">
        <v>302</v>
      </c>
      <c r="C11" s="20"/>
      <c r="D11" s="6"/>
      <c r="E11" s="6"/>
    </row>
    <row r="12" spans="1:5" ht="42" customHeight="1">
      <c r="A12" s="8" t="s">
        <v>303</v>
      </c>
      <c r="B12" s="20"/>
      <c r="C12" s="20"/>
      <c r="D12" s="6"/>
      <c r="E12" s="6"/>
    </row>
    <row r="13" spans="1:5" ht="42" customHeight="1">
      <c r="A13" s="8" t="s">
        <v>304</v>
      </c>
      <c r="B13" s="20"/>
      <c r="C13" s="20"/>
      <c r="D13" s="6"/>
      <c r="E13" s="6"/>
    </row>
    <row r="14" spans="1:5" ht="42" customHeight="1">
      <c r="A14" s="8" t="s">
        <v>305</v>
      </c>
      <c r="B14" s="8" t="s">
        <v>306</v>
      </c>
      <c r="C14" s="6"/>
      <c r="D14" s="6"/>
      <c r="E14" s="6"/>
    </row>
    <row r="15" spans="1:5" ht="42" customHeight="1">
      <c r="A15" s="8" t="s">
        <v>307</v>
      </c>
      <c r="B15" s="8" t="s">
        <v>308</v>
      </c>
      <c r="C15" s="20"/>
      <c r="D15" s="6"/>
      <c r="E15" s="6"/>
    </row>
    <row r="16" spans="1:5" ht="42" customHeight="1">
      <c r="A16" s="8" t="s">
        <v>309</v>
      </c>
      <c r="B16" s="8" t="s">
        <v>310</v>
      </c>
      <c r="C16" s="20"/>
      <c r="D16" s="6"/>
      <c r="E16" s="6"/>
    </row>
    <row r="17" spans="1:5" ht="42" customHeight="1">
      <c r="A17" s="6"/>
      <c r="B17" s="20"/>
      <c r="C17" s="20"/>
      <c r="D17" s="6"/>
      <c r="E17" s="6"/>
    </row>
    <row r="18" spans="1:5" ht="42" customHeight="1">
      <c r="A18" s="6"/>
      <c r="B18" s="20"/>
      <c r="C18" s="20"/>
      <c r="D18" s="6"/>
      <c r="E18" s="6"/>
    </row>
    <row r="19" spans="1:5" ht="42" customHeight="1">
      <c r="A19" s="6"/>
      <c r="B19" s="20"/>
      <c r="C19" s="20"/>
      <c r="D19" s="6"/>
      <c r="E19" s="6"/>
    </row>
    <row r="20" spans="1:5" ht="15.95" customHeight="1">
      <c r="A20" s="20"/>
      <c r="B20" s="20"/>
      <c r="C20" s="20"/>
      <c r="D20" s="6"/>
      <c r="E20" s="6"/>
    </row>
    <row r="21" spans="1:5" ht="15.95" customHeight="1">
      <c r="A21" s="6"/>
      <c r="B21" s="6"/>
      <c r="C21" s="6"/>
      <c r="D21" s="6"/>
      <c r="E21" s="6"/>
    </row>
    <row r="22" spans="1:5" ht="15.95" customHeight="1">
      <c r="A22" s="6"/>
      <c r="B22" s="6"/>
      <c r="C22" s="20"/>
      <c r="D22" s="6"/>
      <c r="E22" s="6"/>
    </row>
    <row r="23" spans="1:5" ht="15.95" customHeight="1">
      <c r="A23" s="6"/>
      <c r="B23" s="6"/>
      <c r="C23" s="6"/>
      <c r="D23" s="6"/>
      <c r="E23" s="6"/>
    </row>
    <row r="24" spans="1:5" ht="15.95" customHeight="1">
      <c r="A24" s="6"/>
      <c r="B24" s="6"/>
      <c r="C24" s="20"/>
      <c r="D24" s="6"/>
      <c r="E24" s="6"/>
    </row>
    <row r="25" spans="1:5" ht="15.95" customHeight="1">
      <c r="A25" s="6"/>
      <c r="B25" s="6"/>
      <c r="C25" s="20"/>
      <c r="D25" s="6"/>
      <c r="E25" s="6"/>
    </row>
    <row r="26" spans="1:5" ht="15.95" customHeight="1">
      <c r="A26" s="6"/>
      <c r="B26" s="6"/>
      <c r="C26" s="6"/>
      <c r="D26" s="6"/>
      <c r="E26" s="6"/>
    </row>
    <row r="27" spans="1:5" ht="15.95" customHeight="1">
      <c r="A27" s="6"/>
      <c r="B27" s="6"/>
      <c r="C27" s="20"/>
      <c r="D27" s="6"/>
      <c r="E27" s="6"/>
    </row>
    <row r="28" spans="1:5" ht="15.95" customHeight="1">
      <c r="A28" s="6"/>
      <c r="B28" s="6"/>
      <c r="C28" s="6"/>
      <c r="D28" s="6"/>
      <c r="E28" s="6"/>
    </row>
    <row r="29" spans="1:5" ht="15.95" customHeight="1">
      <c r="A29" s="6"/>
      <c r="B29" s="6"/>
      <c r="C29" s="6"/>
      <c r="D29" s="6"/>
      <c r="E29" s="6"/>
    </row>
    <row r="30" spans="1:5" ht="15.95" customHeight="1">
      <c r="A30" s="6"/>
      <c r="B30" s="6"/>
      <c r="C30" s="20"/>
      <c r="D30" s="6"/>
      <c r="E30" s="6"/>
    </row>
    <row r="31" spans="1:5" ht="15.95" customHeight="1">
      <c r="A31" s="6"/>
      <c r="B31" s="6"/>
      <c r="C31" s="20"/>
      <c r="D31" s="6"/>
      <c r="E31" s="6"/>
    </row>
    <row r="32" spans="1:5" ht="15.95" customHeight="1">
      <c r="A32" s="6"/>
      <c r="B32" s="6"/>
      <c r="C32" s="6"/>
      <c r="D32" s="6"/>
      <c r="E32" s="6"/>
    </row>
    <row r="33" spans="1:5" ht="15.95" customHeight="1">
      <c r="A33" s="27"/>
      <c r="B33" s="6"/>
      <c r="C33" s="6"/>
      <c r="D33" s="6"/>
      <c r="E33" s="6"/>
    </row>
    <row r="34" spans="1:5" ht="15.95" customHeight="1">
      <c r="A34" s="20"/>
      <c r="B34" s="20"/>
      <c r="C34" s="6"/>
      <c r="D34" s="6"/>
      <c r="E34" s="6"/>
    </row>
    <row r="35" spans="1:5" ht="15.95" customHeight="1">
      <c r="A35" s="20"/>
      <c r="B35" s="20"/>
      <c r="C35" s="20"/>
      <c r="D35" s="6"/>
      <c r="E35" s="6"/>
    </row>
    <row r="36" spans="1:5" ht="15.95" customHeight="1">
      <c r="A36" s="20"/>
      <c r="B36" s="20"/>
      <c r="C36" s="20"/>
      <c r="D36" s="6"/>
      <c r="E36" s="6"/>
    </row>
    <row r="37" spans="1:5" ht="15.95" customHeight="1">
      <c r="A37" s="6"/>
      <c r="B37" s="6"/>
      <c r="C37" s="6"/>
      <c r="D37" s="6"/>
      <c r="E37" s="6"/>
    </row>
    <row r="38" spans="1:5" ht="15.95" customHeight="1">
      <c r="A38" s="6"/>
      <c r="B38" s="6"/>
      <c r="C38" s="6"/>
      <c r="D38" s="6"/>
      <c r="E38" s="6"/>
    </row>
    <row r="39" spans="1:5" ht="15.95" customHeight="1">
      <c r="A39" s="6"/>
      <c r="B39" s="6"/>
      <c r="C39" s="6"/>
      <c r="D39" s="6"/>
      <c r="E39" s="6"/>
    </row>
    <row r="40" spans="1:5" ht="15.95" customHeight="1">
      <c r="A40" s="6"/>
      <c r="B40" s="6"/>
      <c r="C40" s="6"/>
      <c r="D40" s="6"/>
      <c r="E40" s="6"/>
    </row>
    <row r="41" spans="1:5" ht="18.95" customHeight="1">
      <c r="A41" s="24" t="s">
        <v>212</v>
      </c>
      <c r="B41" s="6"/>
      <c r="C41" s="6"/>
      <c r="D41" s="6"/>
      <c r="E41" s="6"/>
    </row>
    <row r="42" spans="1:5" ht="15.95" customHeight="1">
      <c r="A42" s="6"/>
      <c r="B42" s="6"/>
      <c r="C42" s="6"/>
      <c r="D42" s="6"/>
      <c r="E42" s="6"/>
    </row>
    <row r="43" spans="1:5" ht="15.95" customHeight="1">
      <c r="A43" s="9" t="s">
        <v>160</v>
      </c>
      <c r="B43" s="6"/>
      <c r="C43" s="6"/>
      <c r="D43" s="6"/>
      <c r="E43" s="6"/>
    </row>
    <row r="44" spans="1:5" ht="15.95" customHeight="1">
      <c r="A44" s="8" t="s">
        <v>213</v>
      </c>
      <c r="B44" s="8">
        <v>1</v>
      </c>
      <c r="C44" s="20"/>
      <c r="D44" s="6"/>
      <c r="E44" s="6"/>
    </row>
    <row r="45" spans="1:5" ht="15.95" customHeight="1">
      <c r="A45" s="8" t="s">
        <v>216</v>
      </c>
      <c r="B45" s="8">
        <v>1</v>
      </c>
      <c r="C45" s="20"/>
      <c r="D45" s="6"/>
      <c r="E45" s="6"/>
    </row>
    <row r="46" spans="1:5" ht="15.95" customHeight="1">
      <c r="A46" s="8" t="s">
        <v>218</v>
      </c>
      <c r="B46" s="8">
        <v>1</v>
      </c>
      <c r="C46" s="20"/>
      <c r="D46" s="6"/>
      <c r="E46" s="6"/>
    </row>
    <row r="47" spans="1:5" ht="15.95" customHeight="1">
      <c r="A47" s="8" t="s">
        <v>220</v>
      </c>
      <c r="B47" s="8">
        <v>1</v>
      </c>
      <c r="C47" s="20"/>
      <c r="D47" s="6"/>
      <c r="E47" s="6"/>
    </row>
    <row r="48" spans="1:5" ht="15.95" customHeight="1">
      <c r="A48" s="8" t="s">
        <v>222</v>
      </c>
      <c r="B48" s="8">
        <v>1</v>
      </c>
      <c r="C48" s="20"/>
      <c r="D48" s="6"/>
      <c r="E48" s="6"/>
    </row>
    <row r="49" spans="1:5" ht="15.95" customHeight="1">
      <c r="A49" s="8" t="s">
        <v>225</v>
      </c>
      <c r="B49" s="8">
        <v>1</v>
      </c>
      <c r="C49" s="20"/>
      <c r="D49" s="6"/>
      <c r="E49" s="6"/>
    </row>
    <row r="50" spans="1:5" ht="15.95" customHeight="1">
      <c r="A50" s="8" t="s">
        <v>227</v>
      </c>
      <c r="B50" s="8">
        <v>1</v>
      </c>
      <c r="C50" s="20"/>
      <c r="D50" s="6"/>
      <c r="E50" s="6"/>
    </row>
    <row r="51" spans="1:5" ht="15.95" customHeight="1">
      <c r="A51" s="8" t="s">
        <v>229</v>
      </c>
      <c r="B51" s="8">
        <v>1</v>
      </c>
      <c r="C51" s="20"/>
      <c r="D51" s="6"/>
      <c r="E51" s="6"/>
    </row>
    <row r="52" spans="1:5" ht="15.95" customHeight="1">
      <c r="A52" s="4" t="s">
        <v>231</v>
      </c>
      <c r="B52" s="4" t="s">
        <v>311</v>
      </c>
      <c r="C52" s="6"/>
      <c r="D52" s="6"/>
      <c r="E52" s="6"/>
    </row>
    <row r="53" spans="1:5" ht="15.95" customHeight="1">
      <c r="A53" s="8" t="s">
        <v>312</v>
      </c>
      <c r="B53" s="8">
        <v>1</v>
      </c>
      <c r="C53" s="20"/>
      <c r="D53" s="6"/>
      <c r="E53" s="6"/>
    </row>
    <row r="54" spans="1:5" ht="15.95" customHeight="1">
      <c r="A54" s="20"/>
      <c r="B54" s="20"/>
      <c r="C54" s="20"/>
      <c r="D54" s="6"/>
      <c r="E54" s="6"/>
    </row>
    <row r="55" spans="1:5" ht="15.95" customHeight="1">
      <c r="A55" s="9" t="s">
        <v>127</v>
      </c>
      <c r="B55" s="6"/>
      <c r="C55" s="6"/>
      <c r="D55" s="6"/>
      <c r="E55" s="6"/>
    </row>
    <row r="56" spans="1:5" ht="15.95" customHeight="1">
      <c r="A56" s="8" t="s">
        <v>234</v>
      </c>
      <c r="B56" s="8">
        <v>1</v>
      </c>
      <c r="C56" s="20"/>
      <c r="D56" s="6"/>
      <c r="E56" s="6"/>
    </row>
    <row r="57" spans="1:5" ht="15.95" customHeight="1">
      <c r="A57" s="8" t="s">
        <v>237</v>
      </c>
      <c r="B57" s="8">
        <v>3</v>
      </c>
      <c r="C57" s="20"/>
      <c r="D57" s="6"/>
      <c r="E57" s="6"/>
    </row>
    <row r="58" spans="1:5" ht="15.95" customHeight="1">
      <c r="A58" s="8" t="s">
        <v>313</v>
      </c>
      <c r="B58" s="8">
        <v>4</v>
      </c>
      <c r="C58" s="20"/>
      <c r="D58" s="6"/>
      <c r="E58" s="6"/>
    </row>
    <row r="59" spans="1:5" ht="15.95" customHeight="1">
      <c r="A59" s="4" t="s">
        <v>245</v>
      </c>
      <c r="B59" s="8">
        <v>1</v>
      </c>
      <c r="C59" s="6"/>
      <c r="D59" s="6"/>
      <c r="E59" s="6"/>
    </row>
    <row r="60" spans="1:5" ht="15.95" customHeight="1">
      <c r="A60" s="8" t="s">
        <v>249</v>
      </c>
      <c r="B60" s="8">
        <v>2</v>
      </c>
      <c r="C60" s="20"/>
      <c r="D60" s="6"/>
      <c r="E60" s="6"/>
    </row>
    <row r="61" spans="1:5" ht="15.95" customHeight="1">
      <c r="A61" s="8" t="s">
        <v>253</v>
      </c>
      <c r="B61" s="8">
        <v>6</v>
      </c>
      <c r="C61" s="20"/>
      <c r="D61" s="6"/>
      <c r="E61" s="6"/>
    </row>
    <row r="62" spans="1:5" ht="15.95" customHeight="1">
      <c r="A62" s="8" t="s">
        <v>257</v>
      </c>
      <c r="B62" s="8">
        <v>1</v>
      </c>
      <c r="C62" s="20"/>
      <c r="D62" s="6"/>
      <c r="E62" s="6"/>
    </row>
    <row r="63" spans="1:5" ht="15.95" customHeight="1">
      <c r="A63" s="8" t="s">
        <v>261</v>
      </c>
      <c r="B63" s="8">
        <v>3</v>
      </c>
      <c r="C63" s="20"/>
      <c r="D63" s="6"/>
      <c r="E63" s="6"/>
    </row>
    <row r="64" spans="1:5" ht="15.95" customHeight="1">
      <c r="A64" s="8" t="s">
        <v>265</v>
      </c>
      <c r="B64" s="8">
        <v>4</v>
      </c>
      <c r="C64" s="20"/>
      <c r="D64" s="6"/>
      <c r="E64" s="6"/>
    </row>
    <row r="65" spans="1:5" ht="15.95" customHeight="1">
      <c r="A65" s="8" t="s">
        <v>269</v>
      </c>
      <c r="B65" s="8">
        <v>6</v>
      </c>
      <c r="C65" s="20"/>
      <c r="D65" s="6"/>
      <c r="E65" s="6"/>
    </row>
    <row r="66" spans="1:5" ht="15.95" customHeight="1">
      <c r="A66" s="8" t="s">
        <v>314</v>
      </c>
      <c r="B66" s="8">
        <v>1</v>
      </c>
      <c r="C66" s="20"/>
      <c r="D66" s="6"/>
      <c r="E66" s="6"/>
    </row>
    <row r="67" spans="1:5" ht="15.95" customHeight="1">
      <c r="A67" s="6"/>
      <c r="B67" s="6"/>
      <c r="C67" s="6"/>
      <c r="D67" s="6"/>
      <c r="E67" s="6"/>
    </row>
    <row r="68" spans="1:5" ht="15.95" customHeight="1">
      <c r="A68" s="19" t="s">
        <v>191</v>
      </c>
      <c r="B68" s="8">
        <v>6</v>
      </c>
      <c r="C68" s="6"/>
      <c r="D68" s="6"/>
      <c r="E68" s="6"/>
    </row>
  </sheetData>
  <pageMargins left="0.75" right="0.75" top="1" bottom="1" header="0.5" footer="0.5"/>
  <pageSetup orientation="portrait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IssC - Table 1</vt:lpstr>
      <vt:lpstr>IssB - Table 1</vt:lpstr>
      <vt:lpstr>Kit - 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Brown</dc:creator>
  <cp:lastModifiedBy>rbrown</cp:lastModifiedBy>
  <dcterms:created xsi:type="dcterms:W3CDTF">2015-10-26T09:05:50Z</dcterms:created>
  <dcterms:modified xsi:type="dcterms:W3CDTF">2015-10-26T09:36:48Z</dcterms:modified>
</cp:coreProperties>
</file>